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omp\Desktop\"/>
    </mc:Choice>
  </mc:AlternateContent>
  <bookViews>
    <workbookView xWindow="0" yWindow="0" windowWidth="28800" windowHeight="12225" activeTab="5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>#REF!</definedName>
    <definedName name="NazivTvrtke">#REF!</definedName>
    <definedName name="_xlnm.Print_Area" localSheetId="1">VELJAČA!$A$1:$F$52</definedName>
    <definedName name="rngInvoice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9" i="6" l="1" a="1"/>
  <c r="C9" i="6" s="1"/>
  <c r="B9" i="6" a="1"/>
  <c r="B9" i="6" s="1"/>
  <c r="C8" i="6" a="1"/>
  <c r="C8" i="6" s="1"/>
  <c r="B8" i="6" a="1"/>
  <c r="B8" i="6" s="1"/>
  <c r="C9" i="5" l="1" a="1"/>
  <c r="C9" i="5" s="1"/>
  <c r="B9" i="5" a="1"/>
  <c r="B9" i="5" s="1"/>
  <c r="C8" i="5" a="1"/>
  <c r="C8" i="5" s="1"/>
  <c r="B8" i="5" a="1"/>
  <c r="B8" i="5" s="1"/>
  <c r="C9" i="4" l="1" a="1"/>
  <c r="C9" i="4" s="1"/>
  <c r="B9" i="4" a="1"/>
  <c r="B9" i="4" s="1"/>
  <c r="C8" i="4" a="1"/>
  <c r="C8" i="4" s="1"/>
  <c r="B8" i="4" a="1"/>
  <c r="B8" i="4" s="1"/>
  <c r="C9" i="3" l="1" a="1"/>
  <c r="C9" i="3" s="1"/>
  <c r="B9" i="3" a="1"/>
  <c r="B9" i="3" s="1"/>
  <c r="C8" i="3" a="1"/>
  <c r="C8" i="3" s="1"/>
  <c r="B8" i="3" a="1"/>
  <c r="B8" i="3" s="1"/>
  <c r="C9" i="2" l="1" a="1"/>
  <c r="C9" i="2" s="1"/>
  <c r="B9" i="2" a="1"/>
  <c r="B9" i="2" s="1"/>
  <c r="C8" i="2" a="1"/>
  <c r="C8" i="2" s="1"/>
  <c r="B8" i="2" a="1"/>
  <c r="B8" i="2" s="1"/>
  <c r="E20" i="12" l="1"/>
  <c r="E20" i="11" l="1"/>
  <c r="E20" i="10" l="1"/>
  <c r="E20" i="9" l="1"/>
  <c r="E20" i="8" l="1"/>
  <c r="E20" i="7" l="1"/>
  <c r="E20" i="6" l="1"/>
  <c r="E20" i="5" l="1"/>
  <c r="E44" i="4" l="1"/>
  <c r="E38" i="3"/>
  <c r="E48" i="2"/>
  <c r="E38" i="1"/>
  <c r="C9" i="1" a="1"/>
  <c r="C9" i="1" s="1"/>
  <c r="B9" i="1" a="1"/>
  <c r="B9" i="1" s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<sst xmlns="http://schemas.openxmlformats.org/spreadsheetml/2006/main" count="294" uniqueCount="45">
  <si>
    <t>INFORMACIJA O TROŠENJU SREDSTAVA</t>
  </si>
  <si>
    <t>Naziv primatelja</t>
  </si>
  <si>
    <t>OIB primatelja</t>
  </si>
  <si>
    <t>Sjedište primatelja</t>
  </si>
  <si>
    <t>Vrsta rashoda i izdatka</t>
  </si>
  <si>
    <t>ZAPOSLENICI</t>
  </si>
  <si>
    <t>ZAGREB</t>
  </si>
  <si>
    <t>UKUPNO</t>
  </si>
  <si>
    <t>Naziv ustanove: OSNOVNA ŠKOLA IVANA GORANA KOVAČIĆA</t>
  </si>
  <si>
    <t>Napomena</t>
  </si>
  <si>
    <t>Adresa: Matije Gupca 29, Staro Petrovo Selo</t>
  </si>
  <si>
    <t xml:space="preserve"> Telefonski broj: 035/388-790</t>
  </si>
  <si>
    <t xml:space="preserve">E-pošta:ured@os-igkovacic-staropetrovoselo.skole.hr                                                                                                                                                                                                     </t>
  </si>
  <si>
    <t xml:space="preserve">Web-mjesto: http://os-igkovacic-staropetrovoselo.skole.hr/  </t>
  </si>
  <si>
    <t>Iznos €</t>
  </si>
  <si>
    <t>DRŽAVNI PRORAČUN RH                          MINISTARSTVO FINANCIJA</t>
  </si>
  <si>
    <t xml:space="preserve">3295 Novčana naknada poslodavca zbog nezapošljavanja osoba s invaliditetom </t>
  </si>
  <si>
    <t xml:space="preserve">3132 Doprinosi za obvezno zdravstveno osiguranje </t>
  </si>
  <si>
    <t>3111 Bruto plaće za redovan rad</t>
  </si>
  <si>
    <t>3114 Bruto plaće za posebne uvjete</t>
  </si>
  <si>
    <t>3113 Bruto plaće za prekovremeni rad</t>
  </si>
  <si>
    <t>3212 Naknade za prijevoz, za rad na terenu i odvojeni život</t>
  </si>
  <si>
    <t>3121 Ostali rashodi za zaposlene</t>
  </si>
  <si>
    <t>iTransparentnost</t>
  </si>
  <si>
    <t xml:space="preserve">Isplate putem Riznice Brodsko-posavske županije nalaze se na stranici: </t>
  </si>
  <si>
    <t xml:space="preserve">Datum objave: </t>
  </si>
  <si>
    <t>Prosinac 2025.g.</t>
  </si>
  <si>
    <t>Studeni 2025.g.</t>
  </si>
  <si>
    <t>Listopad 2025.g.</t>
  </si>
  <si>
    <t>Rujan 2025.g.</t>
  </si>
  <si>
    <t>Kolovoz 2025.g.</t>
  </si>
  <si>
    <t>Srpanj 2025.g.</t>
  </si>
  <si>
    <t>Lipanj 2025.g.</t>
  </si>
  <si>
    <t>Svibanj 2025.g.</t>
  </si>
  <si>
    <t>Travanj 2025.g.</t>
  </si>
  <si>
    <t>Ožujak 2025.g.</t>
  </si>
  <si>
    <t>Veljača 2025.g.</t>
  </si>
  <si>
    <t>Siječanj 2025.g.</t>
  </si>
  <si>
    <t>Datum objave: 3.2.2025.</t>
  </si>
  <si>
    <t>3295 Pristojbe i naknade</t>
  </si>
  <si>
    <t>Datum objave: 3.3.2025.</t>
  </si>
  <si>
    <t>Datum objave: 1.4.2025.</t>
  </si>
  <si>
    <t>Datum objave: 2.5.2025.</t>
  </si>
  <si>
    <t>Datum objave: 3.6.2025.</t>
  </si>
  <si>
    <t xml:space="preserve">Datum objave: 1.7.2025.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</si>
</sst>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k_n_-;\-* #,##0.00\ _k_n_-;_-* &quot;-&quot;??\ _k_n_-;_-@"/>
    <numFmt numFmtId="165" formatCode="0_ ;\-0\ "/>
  </numFmts>
  <fonts count="18" x14ac:knownFonts="1">
    <font>
      <sz val="11"/>
      <color rgb="FF0F5666"/>
      <name val="Calibri"/>
      <scheme val="minor"/>
    </font>
    <font>
      <b/>
      <sz val="25"/>
      <name val="Arial"/>
    </font>
    <font>
      <sz val="11"/>
      <name val="Calibri"/>
    </font>
    <font>
      <sz val="10"/>
      <name val="Calibri"/>
    </font>
    <font>
      <sz val="11"/>
      <name val="Calibri"/>
    </font>
    <font>
      <sz val="11"/>
      <color rgb="FF062229"/>
      <name val="Calibri"/>
    </font>
    <font>
      <b/>
      <sz val="12"/>
      <color rgb="FF16515F"/>
      <name val="Arial"/>
    </font>
    <font>
      <sz val="12"/>
      <color rgb="FF16515F"/>
      <name val="Calibri"/>
    </font>
    <font>
      <sz val="14"/>
      <color rgb="FF21798F"/>
      <name val="Arial"/>
    </font>
    <font>
      <sz val="11"/>
      <color rgb="FF0F5666"/>
      <name val="Calibri"/>
    </font>
    <font>
      <b/>
      <sz val="11"/>
      <color rgb="FF0F5666"/>
      <name val="Calibri"/>
    </font>
    <font>
      <b/>
      <sz val="10"/>
      <name val="Calibri"/>
    </font>
    <font>
      <sz val="11"/>
      <color rgb="FF0F5666"/>
      <name val="Calibri"/>
      <family val="2"/>
      <charset val="238"/>
    </font>
    <font>
      <sz val="14"/>
      <color rgb="FF21798F"/>
      <name val="Arial"/>
      <family val="2"/>
      <charset val="238"/>
    </font>
    <font>
      <sz val="10"/>
      <name val="Calibri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0"/>
      <name val="Calibri"/>
      <family val="2"/>
      <charset val="238"/>
    </font>
    <font>
      <b/>
      <u/>
      <sz val="24"/>
      <color theme="1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101">
    <xf numFmtId="0" fontId="0" fillId="0" borderId="0" xfId="0" applyFont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164" fontId="9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1" xfId="0" applyFont="1" applyBorder="1" applyAlignment="1">
      <alignment vertical="center"/>
    </xf>
    <xf numFmtId="0" fontId="3" fillId="0" borderId="0" xfId="0" applyFont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4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top" wrapText="1"/>
    </xf>
    <xf numFmtId="0" fontId="1" fillId="0" borderId="3" xfId="0" applyFont="1" applyFill="1" applyBorder="1" applyAlignment="1">
      <alignment vertical="top" wrapText="1"/>
    </xf>
    <xf numFmtId="164" fontId="9" fillId="0" borderId="5" xfId="0" applyNumberFormat="1" applyFont="1" applyBorder="1" applyAlignment="1">
      <alignment horizontal="center" vertical="center"/>
    </xf>
    <xf numFmtId="164" fontId="9" fillId="0" borderId="6" xfId="0" applyNumberFormat="1" applyFont="1" applyBorder="1" applyAlignment="1">
      <alignment horizontal="center" vertical="center"/>
    </xf>
    <xf numFmtId="164" fontId="9" fillId="0" borderId="3" xfId="0" applyNumberFormat="1" applyFont="1" applyBorder="1" applyAlignment="1">
      <alignment horizontal="center" vertical="center"/>
    </xf>
    <xf numFmtId="164" fontId="9" fillId="0" borderId="8" xfId="0" applyNumberFormat="1" applyFont="1" applyBorder="1" applyAlignment="1">
      <alignment horizontal="center" vertical="center"/>
    </xf>
    <xf numFmtId="164" fontId="9" fillId="0" borderId="10" xfId="0" applyNumberFormat="1" applyFont="1" applyBorder="1" applyAlignment="1">
      <alignment horizontal="center" vertical="center"/>
    </xf>
    <xf numFmtId="164" fontId="9" fillId="0" borderId="11" xfId="0" applyNumberFormat="1" applyFont="1" applyBorder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164" fontId="12" fillId="0" borderId="8" xfId="0" applyNumberFormat="1" applyFont="1" applyBorder="1" applyAlignment="1">
      <alignment horizontal="center" vertical="center"/>
    </xf>
    <xf numFmtId="164" fontId="12" fillId="0" borderId="8" xfId="0" applyNumberFormat="1" applyFont="1" applyBorder="1" applyAlignment="1">
      <alignment horizontal="center" vertical="center" wrapText="1"/>
    </xf>
    <xf numFmtId="164" fontId="12" fillId="0" borderId="3" xfId="0" applyNumberFormat="1" applyFont="1" applyBorder="1" applyAlignment="1">
      <alignment horizontal="center" vertical="center"/>
    </xf>
    <xf numFmtId="164" fontId="12" fillId="0" borderId="3" xfId="0" applyNumberFormat="1" applyFont="1" applyBorder="1" applyAlignment="1">
      <alignment horizontal="center" vertical="center" wrapText="1"/>
    </xf>
    <xf numFmtId="164" fontId="9" fillId="0" borderId="0" xfId="0" applyNumberFormat="1" applyFont="1" applyAlignment="1">
      <alignment horizontal="center" vertical="center" wrapText="1"/>
    </xf>
    <xf numFmtId="164" fontId="12" fillId="0" borderId="0" xfId="0" applyNumberFormat="1" applyFont="1" applyAlignment="1">
      <alignment horizontal="center" vertical="center" wrapText="1"/>
    </xf>
    <xf numFmtId="164" fontId="9" fillId="0" borderId="3" xfId="0" applyNumberFormat="1" applyFont="1" applyBorder="1" applyAlignment="1">
      <alignment horizontal="center" vertical="center" wrapText="1"/>
    </xf>
    <xf numFmtId="164" fontId="9" fillId="0" borderId="5" xfId="0" applyNumberFormat="1" applyFont="1" applyBorder="1" applyAlignment="1">
      <alignment horizontal="center" vertical="center" wrapText="1"/>
    </xf>
    <xf numFmtId="164" fontId="9" fillId="0" borderId="10" xfId="0" applyNumberFormat="1" applyFont="1" applyBorder="1" applyAlignment="1">
      <alignment horizontal="center" vertical="center" wrapText="1"/>
    </xf>
    <xf numFmtId="164" fontId="9" fillId="0" borderId="4" xfId="0" applyNumberFormat="1" applyFont="1" applyBorder="1" applyAlignment="1">
      <alignment horizontal="center" vertical="center" wrapText="1"/>
    </xf>
    <xf numFmtId="164" fontId="9" fillId="0" borderId="7" xfId="0" applyNumberFormat="1" applyFont="1" applyBorder="1" applyAlignment="1">
      <alignment horizontal="center" vertical="center" wrapText="1"/>
    </xf>
    <xf numFmtId="164" fontId="9" fillId="0" borderId="9" xfId="0" applyNumberFormat="1" applyFont="1" applyBorder="1" applyAlignment="1">
      <alignment horizontal="center" vertical="center" wrapText="1"/>
    </xf>
    <xf numFmtId="49" fontId="12" fillId="0" borderId="3" xfId="0" applyNumberFormat="1" applyFont="1" applyBorder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0" xfId="0" applyNumberFormat="1" applyFont="1" applyAlignment="1">
      <alignment horizontal="left" vertical="center" wrapText="1"/>
    </xf>
    <xf numFmtId="164" fontId="12" fillId="0" borderId="0" xfId="0" applyNumberFormat="1" applyFont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7" xfId="0" applyNumberFormat="1" applyFont="1" applyBorder="1" applyAlignment="1">
      <alignment horizontal="left" vertical="center" wrapText="1"/>
    </xf>
    <xf numFmtId="164" fontId="9" fillId="0" borderId="3" xfId="0" applyNumberFormat="1" applyFont="1" applyBorder="1" applyAlignment="1">
      <alignment horizontal="left" vertical="center"/>
    </xf>
    <xf numFmtId="164" fontId="9" fillId="0" borderId="3" xfId="0" applyNumberFormat="1" applyFont="1" applyBorder="1" applyAlignment="1">
      <alignment horizontal="left" vertical="center" wrapText="1"/>
    </xf>
    <xf numFmtId="164" fontId="9" fillId="0" borderId="8" xfId="0" applyNumberFormat="1" applyFont="1" applyBorder="1" applyAlignment="1">
      <alignment horizontal="left" vertical="center"/>
    </xf>
    <xf numFmtId="164" fontId="12" fillId="0" borderId="3" xfId="0" applyNumberFormat="1" applyFont="1" applyBorder="1" applyAlignment="1">
      <alignment horizontal="left" vertical="center" wrapText="1"/>
    </xf>
    <xf numFmtId="164" fontId="12" fillId="0" borderId="8" xfId="0" applyNumberFormat="1" applyFont="1" applyBorder="1" applyAlignment="1">
      <alignment horizontal="left" vertical="center" wrapText="1"/>
    </xf>
    <xf numFmtId="0" fontId="15" fillId="0" borderId="0" xfId="1" applyAlignment="1">
      <alignment horizontal="center" vertical="top" wrapText="1"/>
    </xf>
    <xf numFmtId="0" fontId="0" fillId="0" borderId="0" xfId="0" applyFont="1" applyAlignment="1">
      <alignment horizontal="left" vertical="top" wrapText="1"/>
    </xf>
    <xf numFmtId="0" fontId="17" fillId="0" borderId="0" xfId="1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0" fillId="0" borderId="0" xfId="0" applyFont="1" applyAlignment="1">
      <alignment vertical="top" wrapText="1"/>
    </xf>
    <xf numFmtId="0" fontId="9" fillId="0" borderId="3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65" fontId="12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</cellXfs>
  <cellStyles count="2">
    <cellStyle name="Hiperveza" xfId="1" builtinId="8"/>
    <cellStyle name="Normalno" xfId="0" builtinId="0"/>
  </cellStyles>
  <dxfs count="205"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</dxfs>
  <tableStyles count="2">
    <tableStyle name="SIJEČANJ -style" pivot="0" count="4">
      <tableStyleElement type="headerRow" dxfId="204"/>
      <tableStyleElement type="totalRow" dxfId="203"/>
      <tableStyleElement type="firstRowStripe" dxfId="202"/>
      <tableStyleElement type="secondRowStripe" dxfId="201"/>
    </tableStyle>
    <tableStyle name="VELJAČA-style" pivot="0" count="4">
      <tableStyleElement type="headerRow" dxfId="200"/>
      <tableStyleElement type="totalRow" dxfId="199"/>
      <tableStyleElement type="firstRowStripe" dxfId="198"/>
      <tableStyleElement type="secondRowStripe" dxfId="19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_1" displayName="Table_1" ref="A6:F38">
  <autoFilter ref="A6:F3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85"/>
  </tableColumns>
  <tableStyleInfo name="SIJEČANJ -style" showFirstColumn="1" showLastColumn="1" showRowStripes="1" showColumnStripes="0"/>
</table>
</file>

<file path=xl/tables/table10.xml><?xml version="1.0" encoding="utf-8"?>
<table xmlns="http://schemas.openxmlformats.org/spreadsheetml/2006/main" id="10" name="Table_134567891011" displayName="Table_134567891011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45"/>
  </tableColumns>
  <tableStyleInfo name="SIJEČANJ -style" showFirstColumn="1" showLastColumn="1" showRowStripes="1" showColumnStripes="0"/>
</table>
</file>

<file path=xl/tables/table11.xml><?xml version="1.0" encoding="utf-8"?>
<table xmlns="http://schemas.openxmlformats.org/spreadsheetml/2006/main" id="11" name="Table_13456789101112" displayName="Table_13456789101112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28"/>
  </tableColumns>
  <tableStyleInfo name="SIJEČANJ -style" showFirstColumn="1" showLastColumn="1" showRowStripes="1" showColumnStripes="0"/>
</table>
</file>

<file path=xl/tables/table12.xml><?xml version="1.0" encoding="utf-8"?>
<table xmlns="http://schemas.openxmlformats.org/spreadsheetml/2006/main" id="12" name="Table_1345678910111213" displayName="Table_1345678910111213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7"/>
  </tableColumns>
  <tableStyleInfo name="SIJEČANJ -style" showFirstColumn="1" showLastColumn="1" showRowStripes="1" showColumnStripes="0"/>
</table>
</file>

<file path=xl/tables/table2.xml><?xml version="1.0" encoding="utf-8"?>
<table xmlns="http://schemas.openxmlformats.org/spreadsheetml/2006/main" id="2" name="Table_13" displayName="Table_13" ref="A6:F48">
  <autoFilter ref="A6:F4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60"/>
  </tableColumns>
  <tableStyleInfo name="SIJEČANJ -style" showFirstColumn="1" showLastColumn="1" showRowStripes="1" showColumnStripes="0"/>
</table>
</file>

<file path=xl/tables/table3.xml><?xml version="1.0" encoding="utf-8"?>
<table xmlns="http://schemas.openxmlformats.org/spreadsheetml/2006/main" id="3" name="Table_134" displayName="Table_134" ref="A6:F38">
  <autoFilter ref="A6:F3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45"/>
  </tableColumns>
  <tableStyleInfo name="SIJEČANJ -style" showFirstColumn="1" showLastColumn="1" showRowStripes="1" showColumnStripes="0"/>
</table>
</file>

<file path=xl/tables/table4.xml><?xml version="1.0" encoding="utf-8"?>
<table xmlns="http://schemas.openxmlformats.org/spreadsheetml/2006/main" id="4" name="Table_1345" displayName="Table_1345" ref="A6:F44">
  <autoFilter ref="A6:F44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13"/>
  </tableColumns>
  <tableStyleInfo name="SIJEČANJ -style" showFirstColumn="1" showLastColumn="1" showRowStripes="1" showColumnStripes="0"/>
</table>
</file>

<file path=xl/tables/table5.xml><?xml version="1.0" encoding="utf-8"?>
<table xmlns="http://schemas.openxmlformats.org/spreadsheetml/2006/main" id="5" name="Table_13456" displayName="Table_13456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03"/>
  </tableColumns>
  <tableStyleInfo name="SIJEČANJ -style" showFirstColumn="1" showLastColumn="1" showRowStripes="1" showColumnStripes="0"/>
</table>
</file>

<file path=xl/tables/table6.xml><?xml version="1.0" encoding="utf-8"?>
<table xmlns="http://schemas.openxmlformats.org/spreadsheetml/2006/main" id="6" name="Table_134567" displayName="Table_134567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95"/>
  </tableColumns>
  <tableStyleInfo name="SIJEČANJ -style" showFirstColumn="1" showLastColumn="1" showRowStripes="1" showColumnStripes="0"/>
</table>
</file>

<file path=xl/tables/table7.xml><?xml version="1.0" encoding="utf-8"?>
<table xmlns="http://schemas.openxmlformats.org/spreadsheetml/2006/main" id="7" name="Table_1345678" displayName="Table_1345678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87"/>
  </tableColumns>
  <tableStyleInfo name="SIJEČANJ -style" showFirstColumn="1" showLastColumn="1" showRowStripes="1" showColumnStripes="0"/>
</table>
</file>

<file path=xl/tables/table8.xml><?xml version="1.0" encoding="utf-8"?>
<table xmlns="http://schemas.openxmlformats.org/spreadsheetml/2006/main" id="8" name="Table_13456789" displayName="Table_13456789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79"/>
  </tableColumns>
  <tableStyleInfo name="SIJEČANJ -style" showFirstColumn="1" showLastColumn="1" showRowStripes="1" showColumnStripes="0"/>
</table>
</file>

<file path=xl/tables/table9.xml><?xml version="1.0" encoding="utf-8"?>
<table xmlns="http://schemas.openxmlformats.org/spreadsheetml/2006/main" id="9" name="Table_1345678910" displayName="Table_1345678910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62"/>
  </tableColumns>
  <tableStyleInfo name="SIJEČANJ 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transparentno.brodskoposavska.otvorenazupanija.hr/isplate/sc-is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6515F"/>
    <pageSetUpPr fitToPage="1"/>
  </sheetPr>
  <dimension ref="A1:K92"/>
  <sheetViews>
    <sheetView showGridLines="0" workbookViewId="0">
      <pane xSplit="5" ySplit="6" topLeftCell="F7" activePane="bottomRight" state="frozen"/>
      <selection pane="topRight" activeCell="F1" sqref="F1"/>
      <selection pane="bottomLeft" activeCell="A7" sqref="A7"/>
      <selection pane="bottomRight" activeCell="A7" sqref="A7:D14"/>
    </sheetView>
  </sheetViews>
  <sheetFormatPr defaultColWidth="14.42578125" defaultRowHeight="15" customHeight="1" x14ac:dyDescent="0.25"/>
  <cols>
    <col min="1" max="1" width="37.140625" customWidth="1"/>
    <col min="2" max="2" width="24.7109375" customWidth="1"/>
    <col min="3" max="3" width="27.5703125" customWidth="1"/>
    <col min="4" max="4" width="31.5703125" customWidth="1"/>
    <col min="5" max="5" width="21.42578125" customWidth="1"/>
    <col min="6" max="6" width="25" customWidth="1"/>
    <col min="7" max="7" width="11.28515625" customWidth="1"/>
    <col min="8" max="11" width="9" customWidth="1"/>
  </cols>
  <sheetData>
    <row r="1" spans="1:11" ht="57.75" customHeight="1" x14ac:dyDescent="0.25">
      <c r="A1" s="95" t="s">
        <v>8</v>
      </c>
      <c r="B1" s="96"/>
      <c r="C1" s="96"/>
      <c r="D1" s="96"/>
      <c r="E1" s="96"/>
      <c r="F1" s="16"/>
      <c r="G1" s="1"/>
      <c r="H1" s="2"/>
      <c r="I1" s="2"/>
      <c r="J1" s="2"/>
      <c r="K1" s="2"/>
    </row>
    <row r="2" spans="1:11" ht="37.5" customHeight="1" x14ac:dyDescent="0.25">
      <c r="A2" s="97" t="s">
        <v>10</v>
      </c>
      <c r="B2" s="96"/>
      <c r="C2" s="14" t="s">
        <v>11</v>
      </c>
      <c r="D2" s="99" t="s">
        <v>12</v>
      </c>
      <c r="E2" s="96"/>
      <c r="F2" s="15"/>
      <c r="G2" s="1"/>
      <c r="H2" s="2"/>
      <c r="I2" s="2"/>
      <c r="J2" s="2"/>
      <c r="K2" s="2"/>
    </row>
    <row r="3" spans="1:11" ht="47.25" customHeight="1" x14ac:dyDescent="0.25">
      <c r="A3" s="98"/>
      <c r="B3" s="96"/>
      <c r="C3" s="13"/>
      <c r="D3" s="100" t="s">
        <v>13</v>
      </c>
      <c r="E3" s="96"/>
      <c r="F3" s="15"/>
      <c r="G3" s="1"/>
      <c r="H3" s="2"/>
      <c r="I3" s="2"/>
      <c r="J3" s="2"/>
      <c r="K3" s="2"/>
    </row>
    <row r="4" spans="1:11" ht="43.5" customHeight="1" x14ac:dyDescent="0.25">
      <c r="A4" s="3" t="s">
        <v>37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3" t="s">
        <v>0</v>
      </c>
      <c r="B5" s="94"/>
      <c r="C5" s="94"/>
      <c r="D5" s="94"/>
      <c r="E5" s="94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85177.39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14795.29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1442.16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1734.6</v>
      </c>
      <c r="F10" s="20"/>
      <c r="G10" s="25"/>
      <c r="H10" s="6"/>
      <c r="I10" s="6"/>
      <c r="J10" s="6"/>
      <c r="K10" s="6"/>
    </row>
    <row r="11" spans="1:11" s="12" customFormat="1" ht="48" customHeight="1" x14ac:dyDescent="0.25">
      <c r="A11" s="37" t="s">
        <v>5</v>
      </c>
      <c r="B11" s="29"/>
      <c r="C11" s="19"/>
      <c r="D11" s="30" t="s">
        <v>19</v>
      </c>
      <c r="E11" s="19">
        <v>2756.57</v>
      </c>
      <c r="F11" s="27"/>
      <c r="G11" s="26"/>
      <c r="H11" s="6"/>
      <c r="I11" s="6"/>
      <c r="J11" s="6"/>
      <c r="K11" s="6"/>
    </row>
    <row r="12" spans="1:11" s="12" customFormat="1" ht="67.5" customHeight="1" x14ac:dyDescent="0.25">
      <c r="A12" s="37" t="s">
        <v>5</v>
      </c>
      <c r="B12" s="19"/>
      <c r="C12" s="19"/>
      <c r="D12" s="30" t="s">
        <v>21</v>
      </c>
      <c r="E12" s="19">
        <v>2723.24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s="12" customFormat="1" ht="53.25" customHeight="1" x14ac:dyDescent="0.25">
      <c r="A14" s="37" t="s">
        <v>15</v>
      </c>
      <c r="B14" s="90">
        <v>18683136487</v>
      </c>
      <c r="C14" s="19" t="s">
        <v>6</v>
      </c>
      <c r="D14" s="30" t="s">
        <v>16</v>
      </c>
      <c r="E14" s="19">
        <v>336</v>
      </c>
      <c r="F14" s="27"/>
      <c r="G14" s="26"/>
      <c r="H14" s="6"/>
      <c r="I14" s="6"/>
      <c r="J14" s="6"/>
      <c r="K14" s="6"/>
    </row>
    <row r="15" spans="1:11" ht="40.5" customHeight="1" x14ac:dyDescent="0.25">
      <c r="A15" s="31"/>
      <c r="B15" s="40"/>
      <c r="C15" s="8"/>
      <c r="D15" s="31"/>
      <c r="E15" s="8"/>
      <c r="F15" s="8"/>
      <c r="G15" s="25"/>
      <c r="H15" s="6"/>
      <c r="I15" s="6"/>
      <c r="J15" s="6"/>
      <c r="K15" s="6"/>
    </row>
    <row r="16" spans="1:11" s="12" customFormat="1" ht="40.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s="12" customFormat="1" ht="40.5" customHeight="1" x14ac:dyDescent="0.25">
      <c r="A17" s="31"/>
      <c r="B17" s="41"/>
      <c r="C17" s="8"/>
      <c r="D17" s="32"/>
      <c r="E17" s="8"/>
      <c r="F17" s="23"/>
      <c r="G17" s="26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s="12" customFormat="1" ht="40.5" customHeight="1" x14ac:dyDescent="0.25">
      <c r="A19" s="31"/>
      <c r="B19" s="41"/>
      <c r="C19" s="8"/>
      <c r="D19" s="32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5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s="12" customFormat="1" ht="40.5" customHeight="1" x14ac:dyDescent="0.25">
      <c r="A22" s="31"/>
      <c r="B22" s="40"/>
      <c r="C22" s="8"/>
      <c r="D22" s="32"/>
      <c r="E22" s="8"/>
      <c r="F22" s="23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6.75" customHeight="1" x14ac:dyDescent="0.25">
      <c r="A25" s="31"/>
      <c r="B25" s="40"/>
      <c r="C25" s="8"/>
      <c r="D25" s="31"/>
      <c r="E25" s="8"/>
      <c r="F25" s="8"/>
      <c r="G25" s="25"/>
      <c r="H25" s="6"/>
      <c r="I25" s="6"/>
      <c r="J25" s="6"/>
      <c r="K25" s="6"/>
    </row>
    <row r="26" spans="1:11" s="12" customFormat="1" ht="36.75" customHeight="1" x14ac:dyDescent="0.25">
      <c r="A26" s="31"/>
      <c r="B26" s="41"/>
      <c r="C26" s="8"/>
      <c r="D26" s="32"/>
      <c r="E26" s="8"/>
      <c r="F26" s="23"/>
      <c r="G26" s="26"/>
      <c r="H26" s="6"/>
      <c r="I26" s="6"/>
      <c r="J26" s="6"/>
      <c r="K26" s="6"/>
    </row>
    <row r="27" spans="1:11" ht="48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s="12" customFormat="1" ht="33.75" customHeight="1" x14ac:dyDescent="0.25">
      <c r="A29" s="31"/>
      <c r="B29" s="41"/>
      <c r="C29" s="8"/>
      <c r="D29" s="32"/>
      <c r="E29" s="8"/>
      <c r="F29" s="23"/>
      <c r="G29" s="26"/>
      <c r="H29" s="6"/>
      <c r="I29" s="6"/>
      <c r="J29" s="6"/>
      <c r="K29" s="6"/>
    </row>
    <row r="30" spans="1:11" ht="33.7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s="12" customFormat="1" ht="33.75" customHeight="1" x14ac:dyDescent="0.25">
      <c r="A32" s="31"/>
      <c r="B32" s="41"/>
      <c r="C32" s="8"/>
      <c r="D32" s="32"/>
      <c r="E32" s="8"/>
      <c r="F32" s="23"/>
      <c r="G32" s="26"/>
      <c r="H32" s="6"/>
      <c r="I32" s="6"/>
      <c r="J32" s="6"/>
      <c r="K32" s="6"/>
    </row>
    <row r="33" spans="1:11" ht="37.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48.75" customHeight="1" x14ac:dyDescent="0.25">
      <c r="A34" s="31"/>
      <c r="B34" s="40"/>
      <c r="C34" s="8"/>
      <c r="D34" s="31"/>
      <c r="E34" s="8"/>
      <c r="F34" s="8"/>
      <c r="G34" s="25"/>
      <c r="H34" s="6"/>
      <c r="I34" s="6"/>
      <c r="J34" s="6"/>
      <c r="K34" s="6"/>
    </row>
    <row r="35" spans="1:11" ht="51.75" customHeight="1" x14ac:dyDescent="0.25">
      <c r="A35" s="31"/>
      <c r="B35" s="40"/>
      <c r="C35" s="8"/>
      <c r="D35" s="31"/>
      <c r="E35" s="8"/>
      <c r="F35" s="8"/>
      <c r="G35" s="25"/>
      <c r="H35" s="6"/>
      <c r="I35" s="6"/>
      <c r="J35" s="6"/>
      <c r="K35" s="6"/>
    </row>
    <row r="36" spans="1:11" ht="33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7</v>
      </c>
      <c r="B38" s="40"/>
      <c r="C38" s="8"/>
      <c r="D38" s="31"/>
      <c r="E38" s="42">
        <f>SUM(E7:E37)</f>
        <v>108965.25000000001</v>
      </c>
      <c r="F38" s="42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9"/>
      <c r="B40" s="11"/>
      <c r="C40" s="11"/>
      <c r="D40" s="11"/>
      <c r="E40" s="11"/>
      <c r="F40" s="46" t="s">
        <v>38</v>
      </c>
      <c r="G40" s="1"/>
      <c r="H40" s="2"/>
      <c r="I40" s="2"/>
      <c r="J40" s="2"/>
      <c r="K40" s="2"/>
    </row>
    <row r="41" spans="1:11" ht="33.75" customHeight="1" x14ac:dyDescent="0.25">
      <c r="A41" s="70" t="s">
        <v>24</v>
      </c>
      <c r="B41" s="68"/>
      <c r="C41" s="68"/>
      <c r="D41" s="68"/>
      <c r="E41" s="68"/>
      <c r="F41" s="68"/>
      <c r="G41" s="1"/>
      <c r="H41" s="2"/>
      <c r="I41" s="2"/>
      <c r="J41" s="2"/>
      <c r="K41" s="2"/>
    </row>
    <row r="42" spans="1:11" ht="33.75" customHeight="1" x14ac:dyDescent="0.25">
      <c r="A42" s="69" t="s">
        <v>23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A3:B3"/>
    <mergeCell ref="D2:E2"/>
    <mergeCell ref="D3:E3"/>
  </mergeCells>
  <conditionalFormatting sqref="B16:B20 A19:D19 A7:D11 A25:D38 C12:D13 A12:C12 C15:D24 B22 B24 A15:A25">
    <cfRule type="expression" dxfId="196" priority="26">
      <formula>MOD(ROW(),2)=0</formula>
    </cfRule>
  </conditionalFormatting>
  <conditionalFormatting sqref="A7:F13 E15:F38 A15:D37">
    <cfRule type="expression" dxfId="195" priority="27">
      <formula>MOD(ROW(),2)=0</formula>
    </cfRule>
  </conditionalFormatting>
  <conditionalFormatting sqref="A7:F13 E15:F38 A15:D37">
    <cfRule type="expression" dxfId="194" priority="28">
      <formula>MOD(ROW(),2)=1</formula>
    </cfRule>
  </conditionalFormatting>
  <conditionalFormatting sqref="A13">
    <cfRule type="expression" dxfId="193" priority="12">
      <formula>MOD(ROW(),2)=0</formula>
    </cfRule>
  </conditionalFormatting>
  <conditionalFormatting sqref="A38:B38">
    <cfRule type="expression" dxfId="192" priority="7">
      <formula>MOD(ROW(),2)=0</formula>
    </cfRule>
  </conditionalFormatting>
  <conditionalFormatting sqref="A38:B38">
    <cfRule type="expression" dxfId="191" priority="6">
      <formula>MOD(ROW(),2)=1</formula>
    </cfRule>
  </conditionalFormatting>
  <conditionalFormatting sqref="C38:D38">
    <cfRule type="expression" dxfId="190" priority="5">
      <formula>MOD(ROW(),2)=0</formula>
    </cfRule>
  </conditionalFormatting>
  <conditionalFormatting sqref="C38:D38">
    <cfRule type="expression" dxfId="189" priority="4">
      <formula>MOD(ROW(),2)=1</formula>
    </cfRule>
  </conditionalFormatting>
  <conditionalFormatting sqref="A14:D14">
    <cfRule type="expression" dxfId="188" priority="1">
      <formula>MOD(ROW(),2)=0</formula>
    </cfRule>
  </conditionalFormatting>
  <conditionalFormatting sqref="A14:F14">
    <cfRule type="expression" dxfId="187" priority="2">
      <formula>MOD(ROW(),2)=0</formula>
    </cfRule>
  </conditionalFormatting>
  <conditionalFormatting sqref="A14:F14">
    <cfRule type="expression" dxfId="186" priority="3">
      <formula>MOD(ROW(),2)=1</formula>
    </cfRule>
  </conditionalFormatting>
  <hyperlinks>
    <hyperlink ref="A42" r:id="rId1"/>
  </hyperlinks>
  <printOptions horizontalCentered="1"/>
  <pageMargins left="0.7" right="0.7" top="1" bottom="1" header="0" footer="0"/>
  <pageSetup paperSize="9" scale="48" fitToHeight="0" orientation="portrait"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9" activePane="bottomLeft" state="frozen"/>
      <selection pane="bottomLeft" activeCell="H22" sqref="H22"/>
    </sheetView>
  </sheetViews>
  <sheetFormatPr defaultColWidth="14.42578125" defaultRowHeight="15" x14ac:dyDescent="0.25"/>
  <cols>
    <col min="1" max="1" width="37.140625" style="81" customWidth="1"/>
    <col min="2" max="2" width="24.7109375" style="81" customWidth="1"/>
    <col min="3" max="3" width="27.5703125" style="81" customWidth="1"/>
    <col min="4" max="4" width="31.5703125" style="81" customWidth="1"/>
    <col min="5" max="5" width="21.42578125" style="81" customWidth="1"/>
    <col min="6" max="6" width="25" style="81" customWidth="1"/>
    <col min="7" max="7" width="11.28515625" style="81" customWidth="1"/>
    <col min="8" max="11" width="9" style="81" customWidth="1"/>
    <col min="12" max="16384" width="14.42578125" style="81"/>
  </cols>
  <sheetData>
    <row r="1" spans="1:11" ht="57.75" customHeight="1" x14ac:dyDescent="0.25">
      <c r="A1" s="95" t="s">
        <v>8</v>
      </c>
      <c r="B1" s="96"/>
      <c r="C1" s="96"/>
      <c r="D1" s="96"/>
      <c r="E1" s="96"/>
      <c r="F1" s="16"/>
      <c r="G1" s="1"/>
      <c r="H1" s="2"/>
      <c r="I1" s="2"/>
      <c r="J1" s="2"/>
      <c r="K1" s="2"/>
    </row>
    <row r="2" spans="1:11" ht="37.5" customHeight="1" x14ac:dyDescent="0.25">
      <c r="A2" s="97" t="s">
        <v>10</v>
      </c>
      <c r="B2" s="96"/>
      <c r="C2" s="82" t="s">
        <v>11</v>
      </c>
      <c r="D2" s="99" t="s">
        <v>12</v>
      </c>
      <c r="E2" s="96"/>
      <c r="F2" s="15"/>
      <c r="G2" s="1"/>
      <c r="H2" s="2"/>
      <c r="I2" s="2"/>
      <c r="J2" s="2"/>
      <c r="K2" s="2"/>
    </row>
    <row r="3" spans="1:11" ht="47.25" customHeight="1" x14ac:dyDescent="0.25">
      <c r="A3" s="98"/>
      <c r="B3" s="96"/>
      <c r="C3" s="13"/>
      <c r="D3" s="100" t="s">
        <v>13</v>
      </c>
      <c r="E3" s="96"/>
      <c r="F3" s="15"/>
      <c r="G3" s="1"/>
      <c r="H3" s="2"/>
      <c r="I3" s="2"/>
      <c r="J3" s="2"/>
      <c r="K3" s="2"/>
    </row>
    <row r="4" spans="1:11" ht="43.5" customHeight="1" x14ac:dyDescent="0.25">
      <c r="A4" s="80" t="s">
        <v>28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3" t="s">
        <v>0</v>
      </c>
      <c r="B5" s="94"/>
      <c r="C5" s="94"/>
      <c r="D5" s="94"/>
      <c r="E5" s="94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29"/>
      <c r="D15" s="31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5 A17:D20 B16:C16 C12:D14 C15">
    <cfRule type="expression" dxfId="61" priority="16">
      <formula>MOD(ROW(),2)=0</formula>
    </cfRule>
  </conditionalFormatting>
  <conditionalFormatting sqref="E7:F20 A17:D19 B16:C16 A7:D14 A15:C15">
    <cfRule type="expression" dxfId="60" priority="15">
      <formula>MOD(ROW(),2)=0</formula>
    </cfRule>
  </conditionalFormatting>
  <conditionalFormatting sqref="E7:F20 A17:D19 B16:C16 A7:D14 A15:C15">
    <cfRule type="expression" dxfId="59" priority="14">
      <formula>MOD(ROW(),2)=1</formula>
    </cfRule>
  </conditionalFormatting>
  <conditionalFormatting sqref="A20:B20">
    <cfRule type="expression" dxfId="58" priority="13">
      <formula>MOD(ROW(),2)=0</formula>
    </cfRule>
  </conditionalFormatting>
  <conditionalFormatting sqref="A20:B20">
    <cfRule type="expression" dxfId="57" priority="12">
      <formula>MOD(ROW(),2)=1</formula>
    </cfRule>
  </conditionalFormatting>
  <conditionalFormatting sqref="C20:D20">
    <cfRule type="expression" dxfId="56" priority="11">
      <formula>MOD(ROW(),2)=0</formula>
    </cfRule>
  </conditionalFormatting>
  <conditionalFormatting sqref="C20:D20">
    <cfRule type="expression" dxfId="55" priority="10">
      <formula>MOD(ROW(),2)=1</formula>
    </cfRule>
  </conditionalFormatting>
  <conditionalFormatting sqref="A16">
    <cfRule type="expression" dxfId="54" priority="9">
      <formula>MOD(ROW(),2)=0</formula>
    </cfRule>
  </conditionalFormatting>
  <conditionalFormatting sqref="A16">
    <cfRule type="expression" dxfId="53" priority="8">
      <formula>MOD(ROW(),2)=0</formula>
    </cfRule>
  </conditionalFormatting>
  <conditionalFormatting sqref="A16">
    <cfRule type="expression" dxfId="52" priority="7">
      <formula>MOD(ROW(),2)=1</formula>
    </cfRule>
  </conditionalFormatting>
  <conditionalFormatting sqref="D16">
    <cfRule type="expression" dxfId="51" priority="6">
      <formula>MOD(ROW(),2)=0</formula>
    </cfRule>
  </conditionalFormatting>
  <conditionalFormatting sqref="D16">
    <cfRule type="expression" dxfId="50" priority="5">
      <formula>MOD(ROW(),2)=0</formula>
    </cfRule>
  </conditionalFormatting>
  <conditionalFormatting sqref="D16">
    <cfRule type="expression" dxfId="49" priority="4">
      <formula>MOD(ROW(),2)=1</formula>
    </cfRule>
  </conditionalFormatting>
  <conditionalFormatting sqref="D15">
    <cfRule type="expression" dxfId="48" priority="3">
      <formula>MOD(ROW(),2)=0</formula>
    </cfRule>
  </conditionalFormatting>
  <conditionalFormatting sqref="D15">
    <cfRule type="expression" dxfId="47" priority="2">
      <formula>MOD(ROW(),2)=0</formula>
    </cfRule>
  </conditionalFormatting>
  <conditionalFormatting sqref="D15">
    <cfRule type="expression" dxfId="46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A7" sqref="A7:F18"/>
    </sheetView>
  </sheetViews>
  <sheetFormatPr defaultColWidth="14.42578125" defaultRowHeight="15" x14ac:dyDescent="0.25"/>
  <cols>
    <col min="1" max="1" width="37.140625" style="84" customWidth="1"/>
    <col min="2" max="2" width="24.7109375" style="84" customWidth="1"/>
    <col min="3" max="3" width="27.5703125" style="84" customWidth="1"/>
    <col min="4" max="4" width="31.5703125" style="84" customWidth="1"/>
    <col min="5" max="5" width="21.42578125" style="84" customWidth="1"/>
    <col min="6" max="6" width="25" style="84" customWidth="1"/>
    <col min="7" max="7" width="11.28515625" style="84" customWidth="1"/>
    <col min="8" max="11" width="9" style="84" customWidth="1"/>
    <col min="12" max="16384" width="14.42578125" style="84"/>
  </cols>
  <sheetData>
    <row r="1" spans="1:11" ht="57.75" customHeight="1" x14ac:dyDescent="0.25">
      <c r="A1" s="95" t="s">
        <v>8</v>
      </c>
      <c r="B1" s="96"/>
      <c r="C1" s="96"/>
      <c r="D1" s="96"/>
      <c r="E1" s="96"/>
      <c r="F1" s="16"/>
      <c r="G1" s="1"/>
      <c r="H1" s="2"/>
      <c r="I1" s="2"/>
      <c r="J1" s="2"/>
      <c r="K1" s="2"/>
    </row>
    <row r="2" spans="1:11" ht="37.5" customHeight="1" x14ac:dyDescent="0.25">
      <c r="A2" s="97" t="s">
        <v>10</v>
      </c>
      <c r="B2" s="96"/>
      <c r="C2" s="85" t="s">
        <v>11</v>
      </c>
      <c r="D2" s="99" t="s">
        <v>12</v>
      </c>
      <c r="E2" s="96"/>
      <c r="F2" s="15"/>
      <c r="G2" s="1"/>
      <c r="H2" s="2"/>
      <c r="I2" s="2"/>
      <c r="J2" s="2"/>
      <c r="K2" s="2"/>
    </row>
    <row r="3" spans="1:11" ht="47.25" customHeight="1" x14ac:dyDescent="0.25">
      <c r="A3" s="98"/>
      <c r="B3" s="96"/>
      <c r="C3" s="13"/>
      <c r="D3" s="100" t="s">
        <v>13</v>
      </c>
      <c r="E3" s="96"/>
      <c r="F3" s="15"/>
      <c r="G3" s="1"/>
      <c r="H3" s="2"/>
      <c r="I3" s="2"/>
      <c r="J3" s="2"/>
      <c r="K3" s="2"/>
    </row>
    <row r="4" spans="1:11" ht="43.5" customHeight="1" x14ac:dyDescent="0.25">
      <c r="A4" s="83" t="s">
        <v>27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3" t="s">
        <v>0</v>
      </c>
      <c r="B5" s="94"/>
      <c r="C5" s="94"/>
      <c r="D5" s="94"/>
      <c r="E5" s="94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29"/>
      <c r="D15" s="31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5 A17:D20 B16:C16 C12:D14 C15">
    <cfRule type="expression" dxfId="44" priority="16">
      <formula>MOD(ROW(),2)=0</formula>
    </cfRule>
  </conditionalFormatting>
  <conditionalFormatting sqref="E7:F20 A17:D19 B16:C16 A7:D14 A15:C15">
    <cfRule type="expression" dxfId="43" priority="15">
      <formula>MOD(ROW(),2)=0</formula>
    </cfRule>
  </conditionalFormatting>
  <conditionalFormatting sqref="E7:F20 A17:D19 B16:C16 A7:D14 A15:C15">
    <cfRule type="expression" dxfId="42" priority="14">
      <formula>MOD(ROW(),2)=1</formula>
    </cfRule>
  </conditionalFormatting>
  <conditionalFormatting sqref="A20:B20">
    <cfRule type="expression" dxfId="41" priority="13">
      <formula>MOD(ROW(),2)=0</formula>
    </cfRule>
  </conditionalFormatting>
  <conditionalFormatting sqref="A20:B20">
    <cfRule type="expression" dxfId="40" priority="12">
      <formula>MOD(ROW(),2)=1</formula>
    </cfRule>
  </conditionalFormatting>
  <conditionalFormatting sqref="C20:D20">
    <cfRule type="expression" dxfId="39" priority="11">
      <formula>MOD(ROW(),2)=0</formula>
    </cfRule>
  </conditionalFormatting>
  <conditionalFormatting sqref="C20:D20">
    <cfRule type="expression" dxfId="38" priority="10">
      <formula>MOD(ROW(),2)=1</formula>
    </cfRule>
  </conditionalFormatting>
  <conditionalFormatting sqref="A16">
    <cfRule type="expression" dxfId="37" priority="9">
      <formula>MOD(ROW(),2)=0</formula>
    </cfRule>
  </conditionalFormatting>
  <conditionalFormatting sqref="A16">
    <cfRule type="expression" dxfId="36" priority="8">
      <formula>MOD(ROW(),2)=0</formula>
    </cfRule>
  </conditionalFormatting>
  <conditionalFormatting sqref="A16">
    <cfRule type="expression" dxfId="35" priority="7">
      <formula>MOD(ROW(),2)=1</formula>
    </cfRule>
  </conditionalFormatting>
  <conditionalFormatting sqref="D16">
    <cfRule type="expression" dxfId="34" priority="6">
      <formula>MOD(ROW(),2)=0</formula>
    </cfRule>
  </conditionalFormatting>
  <conditionalFormatting sqref="D16">
    <cfRule type="expression" dxfId="33" priority="5">
      <formula>MOD(ROW(),2)=0</formula>
    </cfRule>
  </conditionalFormatting>
  <conditionalFormatting sqref="D16">
    <cfRule type="expression" dxfId="32" priority="4">
      <formula>MOD(ROW(),2)=1</formula>
    </cfRule>
  </conditionalFormatting>
  <conditionalFormatting sqref="D15">
    <cfRule type="expression" dxfId="31" priority="3">
      <formula>MOD(ROW(),2)=0</formula>
    </cfRule>
  </conditionalFormatting>
  <conditionalFormatting sqref="D15">
    <cfRule type="expression" dxfId="30" priority="2">
      <formula>MOD(ROW(),2)=0</formula>
    </cfRule>
  </conditionalFormatting>
  <conditionalFormatting sqref="D15">
    <cfRule type="expression" dxfId="29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E4" sqref="E4"/>
    </sheetView>
  </sheetViews>
  <sheetFormatPr defaultColWidth="14.42578125" defaultRowHeight="15" x14ac:dyDescent="0.25"/>
  <cols>
    <col min="1" max="1" width="37.140625" style="87" customWidth="1"/>
    <col min="2" max="2" width="24.7109375" style="87" customWidth="1"/>
    <col min="3" max="3" width="27.5703125" style="87" customWidth="1"/>
    <col min="4" max="4" width="31.5703125" style="87" customWidth="1"/>
    <col min="5" max="5" width="21.42578125" style="87" customWidth="1"/>
    <col min="6" max="6" width="25" style="87" customWidth="1"/>
    <col min="7" max="7" width="11.28515625" style="87" customWidth="1"/>
    <col min="8" max="11" width="9" style="87" customWidth="1"/>
    <col min="12" max="16384" width="14.42578125" style="87"/>
  </cols>
  <sheetData>
    <row r="1" spans="1:11" ht="57.75" customHeight="1" x14ac:dyDescent="0.25">
      <c r="A1" s="95" t="s">
        <v>8</v>
      </c>
      <c r="B1" s="96"/>
      <c r="C1" s="96"/>
      <c r="D1" s="96"/>
      <c r="E1" s="96"/>
      <c r="F1" s="16"/>
      <c r="G1" s="1"/>
      <c r="H1" s="2"/>
      <c r="I1" s="2"/>
      <c r="J1" s="2"/>
      <c r="K1" s="2"/>
    </row>
    <row r="2" spans="1:11" ht="37.5" customHeight="1" x14ac:dyDescent="0.25">
      <c r="A2" s="97" t="s">
        <v>10</v>
      </c>
      <c r="B2" s="96"/>
      <c r="C2" s="88" t="s">
        <v>11</v>
      </c>
      <c r="D2" s="99" t="s">
        <v>12</v>
      </c>
      <c r="E2" s="96"/>
      <c r="F2" s="15"/>
      <c r="G2" s="1"/>
      <c r="H2" s="2"/>
      <c r="I2" s="2"/>
      <c r="J2" s="2"/>
      <c r="K2" s="2"/>
    </row>
    <row r="3" spans="1:11" ht="47.25" customHeight="1" x14ac:dyDescent="0.25">
      <c r="A3" s="98"/>
      <c r="B3" s="96"/>
      <c r="C3" s="13"/>
      <c r="D3" s="100" t="s">
        <v>13</v>
      </c>
      <c r="E3" s="96"/>
      <c r="F3" s="15"/>
      <c r="G3" s="1"/>
      <c r="H3" s="2"/>
      <c r="I3" s="2"/>
      <c r="J3" s="2"/>
      <c r="K3" s="2"/>
    </row>
    <row r="4" spans="1:11" ht="43.5" customHeight="1" x14ac:dyDescent="0.25">
      <c r="A4" s="86" t="s">
        <v>26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3" t="s">
        <v>0</v>
      </c>
      <c r="B5" s="94"/>
      <c r="C5" s="94"/>
      <c r="D5" s="94"/>
      <c r="E5" s="94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1"/>
      <c r="B15" s="40"/>
      <c r="C15" s="8"/>
      <c r="D15" s="31"/>
      <c r="E15" s="8"/>
      <c r="F15" s="19"/>
      <c r="G15" s="26"/>
      <c r="H15" s="6"/>
      <c r="I15" s="6"/>
      <c r="J15" s="6"/>
      <c r="K15" s="6"/>
    </row>
    <row r="16" spans="1:11" ht="57.75" customHeight="1" x14ac:dyDescent="0.25">
      <c r="A16" s="33"/>
      <c r="B16" s="39"/>
      <c r="C16" s="29"/>
      <c r="D16" s="31"/>
      <c r="E16" s="19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4 A17:D20 C12:D14">
    <cfRule type="expression" dxfId="27" priority="29">
      <formula>MOD(ROW(),2)=0</formula>
    </cfRule>
  </conditionalFormatting>
  <conditionalFormatting sqref="A17:D19 A7:F14 E17:F20 F15:F16">
    <cfRule type="expression" dxfId="26" priority="28">
      <formula>MOD(ROW(),2)=0</formula>
    </cfRule>
  </conditionalFormatting>
  <conditionalFormatting sqref="A17:D19 A7:F14 E17:F20 F15:F16">
    <cfRule type="expression" dxfId="25" priority="27">
      <formula>MOD(ROW(),2)=1</formula>
    </cfRule>
  </conditionalFormatting>
  <conditionalFormatting sqref="A20:B20">
    <cfRule type="expression" dxfId="24" priority="26">
      <formula>MOD(ROW(),2)=0</formula>
    </cfRule>
  </conditionalFormatting>
  <conditionalFormatting sqref="A20:B20">
    <cfRule type="expression" dxfId="23" priority="25">
      <formula>MOD(ROW(),2)=1</formula>
    </cfRule>
  </conditionalFormatting>
  <conditionalFormatting sqref="C20:D20">
    <cfRule type="expression" dxfId="22" priority="24">
      <formula>MOD(ROW(),2)=0</formula>
    </cfRule>
  </conditionalFormatting>
  <conditionalFormatting sqref="C20:D20">
    <cfRule type="expression" dxfId="21" priority="23">
      <formula>MOD(ROW(),2)=1</formula>
    </cfRule>
  </conditionalFormatting>
  <conditionalFormatting sqref="A15:D15">
    <cfRule type="expression" dxfId="20" priority="11">
      <formula>MOD(ROW(),2)=0</formula>
    </cfRule>
  </conditionalFormatting>
  <conditionalFormatting sqref="E15">
    <cfRule type="expression" dxfId="19" priority="12">
      <formula>MOD(ROW(),2)=0</formula>
    </cfRule>
  </conditionalFormatting>
  <conditionalFormatting sqref="E15">
    <cfRule type="expression" dxfId="18" priority="13">
      <formula>MOD(ROW(),2)=1</formula>
    </cfRule>
  </conditionalFormatting>
  <conditionalFormatting sqref="A15:B15">
    <cfRule type="expression" dxfId="17" priority="10">
      <formula>MOD(ROW(),2)=0</formula>
    </cfRule>
  </conditionalFormatting>
  <conditionalFormatting sqref="A15:B15">
    <cfRule type="expression" dxfId="16" priority="9">
      <formula>MOD(ROW(),2)=1</formula>
    </cfRule>
  </conditionalFormatting>
  <conditionalFormatting sqref="C15:D15">
    <cfRule type="expression" dxfId="15" priority="8">
      <formula>MOD(ROW(),2)=0</formula>
    </cfRule>
  </conditionalFormatting>
  <conditionalFormatting sqref="C15:D15">
    <cfRule type="expression" dxfId="14" priority="7">
      <formula>MOD(ROW(),2)=1</formula>
    </cfRule>
  </conditionalFormatting>
  <conditionalFormatting sqref="A16 C16">
    <cfRule type="expression" dxfId="13" priority="6">
      <formula>MOD(ROW(),2)=0</formula>
    </cfRule>
  </conditionalFormatting>
  <conditionalFormatting sqref="E16 A16:C16">
    <cfRule type="expression" dxfId="12" priority="5">
      <formula>MOD(ROW(),2)=0</formula>
    </cfRule>
  </conditionalFormatting>
  <conditionalFormatting sqref="E16 A16:C16">
    <cfRule type="expression" dxfId="11" priority="4">
      <formula>MOD(ROW(),2)=1</formula>
    </cfRule>
  </conditionalFormatting>
  <conditionalFormatting sqref="D16">
    <cfRule type="expression" dxfId="10" priority="3">
      <formula>MOD(ROW(),2)=0</formula>
    </cfRule>
  </conditionalFormatting>
  <conditionalFormatting sqref="D16">
    <cfRule type="expression" dxfId="9" priority="2">
      <formula>MOD(ROW(),2)=0</formula>
    </cfRule>
  </conditionalFormatting>
  <conditionalFormatting sqref="D16">
    <cfRule type="expression" dxfId="8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2"/>
  <sheetViews>
    <sheetView workbookViewId="0">
      <pane xSplit="5" ySplit="6" topLeftCell="F13" activePane="bottomRight" state="frozen"/>
      <selection pane="topRight" activeCell="F1" sqref="F1"/>
      <selection pane="bottomLeft" activeCell="A7" sqref="A7"/>
      <selection pane="bottomRight" activeCell="F11" sqref="F11"/>
    </sheetView>
  </sheetViews>
  <sheetFormatPr defaultColWidth="14.42578125" defaultRowHeight="15" x14ac:dyDescent="0.25"/>
  <cols>
    <col min="1" max="1" width="37.140625" style="44" customWidth="1"/>
    <col min="2" max="2" width="24.7109375" style="44" customWidth="1"/>
    <col min="3" max="3" width="27.5703125" style="44" customWidth="1"/>
    <col min="4" max="4" width="31.5703125" style="44" customWidth="1"/>
    <col min="5" max="5" width="21.42578125" style="44" customWidth="1"/>
    <col min="6" max="6" width="25" style="44" customWidth="1"/>
    <col min="7" max="7" width="11.28515625" style="44" customWidth="1"/>
    <col min="8" max="11" width="9" style="44" customWidth="1"/>
    <col min="12" max="16384" width="14.42578125" style="44"/>
  </cols>
  <sheetData>
    <row r="1" spans="1:11" ht="57.75" customHeight="1" x14ac:dyDescent="0.25">
      <c r="A1" s="95" t="s">
        <v>8</v>
      </c>
      <c r="B1" s="96"/>
      <c r="C1" s="96"/>
      <c r="D1" s="96"/>
      <c r="E1" s="96"/>
      <c r="F1" s="16"/>
      <c r="G1" s="1"/>
      <c r="H1" s="2"/>
      <c r="I1" s="2"/>
      <c r="J1" s="2"/>
      <c r="K1" s="2"/>
    </row>
    <row r="2" spans="1:11" ht="37.5" customHeight="1" x14ac:dyDescent="0.25">
      <c r="A2" s="97" t="s">
        <v>10</v>
      </c>
      <c r="B2" s="96"/>
      <c r="C2" s="45" t="s">
        <v>11</v>
      </c>
      <c r="D2" s="99" t="s">
        <v>12</v>
      </c>
      <c r="E2" s="96"/>
      <c r="F2" s="15"/>
      <c r="G2" s="1"/>
      <c r="H2" s="2"/>
      <c r="I2" s="2"/>
      <c r="J2" s="2"/>
      <c r="K2" s="2"/>
    </row>
    <row r="3" spans="1:11" ht="47.25" customHeight="1" x14ac:dyDescent="0.25">
      <c r="A3" s="98"/>
      <c r="B3" s="96"/>
      <c r="C3" s="13"/>
      <c r="D3" s="100" t="s">
        <v>13</v>
      </c>
      <c r="E3" s="96"/>
      <c r="F3" s="15"/>
      <c r="G3" s="1"/>
      <c r="H3" s="2"/>
      <c r="I3" s="2"/>
      <c r="J3" s="2"/>
      <c r="K3" s="2"/>
    </row>
    <row r="4" spans="1:11" ht="43.5" customHeight="1" x14ac:dyDescent="0.25">
      <c r="A4" s="43" t="s">
        <v>36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3" t="s">
        <v>0</v>
      </c>
      <c r="B5" s="94"/>
      <c r="C5" s="94"/>
      <c r="D5" s="94"/>
      <c r="E5" s="94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84742.15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14772.69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882.88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1292.3599999999999</v>
      </c>
      <c r="F10" s="20"/>
      <c r="G10" s="25"/>
      <c r="H10" s="6"/>
      <c r="I10" s="6"/>
      <c r="J10" s="6"/>
      <c r="K10" s="6"/>
    </row>
    <row r="11" spans="1:11" ht="48" customHeight="1" x14ac:dyDescent="0.25">
      <c r="A11" s="37" t="s">
        <v>5</v>
      </c>
      <c r="B11" s="29"/>
      <c r="C11" s="19"/>
      <c r="D11" s="30" t="s">
        <v>19</v>
      </c>
      <c r="E11" s="19">
        <v>3496.99</v>
      </c>
      <c r="F11" s="27"/>
      <c r="G11" s="26"/>
      <c r="H11" s="6"/>
      <c r="I11" s="6"/>
      <c r="J11" s="6"/>
      <c r="K11" s="6"/>
    </row>
    <row r="12" spans="1:11" ht="67.5" customHeight="1" x14ac:dyDescent="0.25">
      <c r="A12" s="37" t="s">
        <v>5</v>
      </c>
      <c r="B12" s="19"/>
      <c r="C12" s="19"/>
      <c r="D12" s="30" t="s">
        <v>21</v>
      </c>
      <c r="E12" s="19">
        <v>2877.52</v>
      </c>
      <c r="F12" s="28"/>
      <c r="G12" s="25"/>
      <c r="H12" s="6"/>
      <c r="I12" s="6"/>
      <c r="J12" s="6"/>
      <c r="K12" s="6"/>
    </row>
    <row r="13" spans="1:11" ht="67.5" customHeight="1" thickBot="1" x14ac:dyDescent="0.3">
      <c r="A13" s="38"/>
      <c r="B13" s="21"/>
      <c r="C13" s="21"/>
      <c r="D13" s="35"/>
      <c r="E13" s="19"/>
      <c r="F13" s="27"/>
      <c r="G13" s="26"/>
      <c r="H13" s="6"/>
      <c r="I13" s="6"/>
      <c r="J13" s="6"/>
      <c r="K13" s="6"/>
    </row>
    <row r="14" spans="1:11" ht="47.25" customHeight="1" thickBot="1" x14ac:dyDescent="0.3">
      <c r="A14" s="37" t="s">
        <v>15</v>
      </c>
      <c r="B14" s="90">
        <v>18683136487</v>
      </c>
      <c r="C14" s="19" t="s">
        <v>6</v>
      </c>
      <c r="D14" s="30" t="s">
        <v>39</v>
      </c>
      <c r="E14" s="21">
        <v>388</v>
      </c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0"/>
      <c r="B16" s="39"/>
      <c r="C16" s="29"/>
      <c r="D16" s="30"/>
      <c r="E16" s="19"/>
      <c r="F16" s="29"/>
      <c r="G16" s="26"/>
      <c r="H16" s="6"/>
      <c r="I16" s="6"/>
      <c r="J16" s="6"/>
      <c r="K16" s="6"/>
    </row>
    <row r="17" spans="1:11" ht="40.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40.5" customHeight="1" x14ac:dyDescent="0.25">
      <c r="A18" s="31"/>
      <c r="B18" s="41"/>
      <c r="C18" s="8"/>
      <c r="D18" s="31"/>
      <c r="E18" s="8"/>
      <c r="F18" s="8"/>
      <c r="G18" s="26"/>
      <c r="H18" s="6"/>
      <c r="I18" s="6"/>
      <c r="J18" s="6"/>
      <c r="K18" s="6"/>
    </row>
    <row r="19" spans="1:11" ht="40.5" customHeight="1" x14ac:dyDescent="0.25">
      <c r="A19" s="31"/>
      <c r="B19" s="41"/>
      <c r="C19" s="8"/>
      <c r="D19" s="31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1"/>
      <c r="C20" s="8"/>
      <c r="D20" s="32"/>
      <c r="E20" s="8"/>
      <c r="F20" s="23"/>
      <c r="G20" s="26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ht="47.25" customHeight="1" x14ac:dyDescent="0.25">
      <c r="A22" s="31"/>
      <c r="B22" s="41"/>
      <c r="C22" s="23"/>
      <c r="D22" s="32"/>
      <c r="E22" s="8"/>
      <c r="F22" s="23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40.5" customHeight="1" x14ac:dyDescent="0.25">
      <c r="A25" s="32"/>
      <c r="B25" s="41"/>
      <c r="C25" s="23"/>
      <c r="D25" s="32"/>
      <c r="E25" s="8"/>
      <c r="F25" s="23"/>
      <c r="G25" s="26"/>
      <c r="H25" s="6"/>
      <c r="I25" s="6"/>
      <c r="J25" s="6"/>
      <c r="K25" s="6"/>
    </row>
    <row r="26" spans="1:11" ht="40.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40.5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6.75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ht="36.75" customHeight="1" x14ac:dyDescent="0.25">
      <c r="A29" s="32"/>
      <c r="B29" s="41"/>
      <c r="C29" s="23"/>
      <c r="D29" s="32"/>
      <c r="E29" s="8"/>
      <c r="F29" s="23"/>
      <c r="G29" s="26"/>
      <c r="H29" s="6"/>
      <c r="I29" s="6"/>
      <c r="J29" s="6"/>
      <c r="K29" s="6"/>
    </row>
    <row r="30" spans="1:11" ht="48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33.75" customHeight="1" x14ac:dyDescent="0.25">
      <c r="A32" s="31"/>
      <c r="B32" s="41"/>
      <c r="C32" s="8"/>
      <c r="D32" s="32"/>
      <c r="E32" s="8"/>
      <c r="F32" s="23"/>
      <c r="G32" s="26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33.75" customHeight="1" x14ac:dyDescent="0.25">
      <c r="A34" s="31"/>
      <c r="B34" s="40"/>
      <c r="C34" s="8"/>
      <c r="D34" s="31"/>
      <c r="E34" s="8"/>
      <c r="F34" s="8"/>
      <c r="G34" s="25"/>
      <c r="H34" s="6"/>
      <c r="I34" s="6"/>
      <c r="J34" s="6"/>
      <c r="K34" s="6"/>
    </row>
    <row r="35" spans="1:11" ht="33.75" customHeight="1" x14ac:dyDescent="0.25">
      <c r="A35" s="31"/>
      <c r="B35" s="41"/>
      <c r="C35" s="8"/>
      <c r="D35" s="31"/>
      <c r="E35" s="8"/>
      <c r="F35" s="23"/>
      <c r="G35" s="26"/>
      <c r="H35" s="6"/>
      <c r="I35" s="6"/>
      <c r="J35" s="6"/>
      <c r="K35" s="6"/>
    </row>
    <row r="36" spans="1:11" ht="37.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48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52.5" customHeight="1" x14ac:dyDescent="0.25">
      <c r="A38" s="31"/>
      <c r="B38" s="40"/>
      <c r="C38" s="8"/>
      <c r="D38" s="31"/>
      <c r="E38" s="8"/>
      <c r="F38" s="8"/>
      <c r="G38" s="25"/>
      <c r="H38" s="6"/>
      <c r="I38" s="6"/>
      <c r="J38" s="6"/>
      <c r="K38" s="6"/>
    </row>
    <row r="39" spans="1:11" ht="41.25" customHeight="1" x14ac:dyDescent="0.25">
      <c r="A39" s="31"/>
      <c r="B39" s="40"/>
      <c r="C39" s="8"/>
      <c r="D39" s="31"/>
      <c r="E39" s="8"/>
      <c r="F39" s="8"/>
      <c r="G39" s="26"/>
      <c r="H39" s="6"/>
      <c r="I39" s="6"/>
      <c r="J39" s="6"/>
      <c r="K39" s="6"/>
    </row>
    <row r="40" spans="1:11" ht="33.75" customHeight="1" x14ac:dyDescent="0.25">
      <c r="A40" s="31"/>
      <c r="B40" s="40"/>
      <c r="C40" s="8"/>
      <c r="D40" s="31"/>
      <c r="E40" s="8"/>
      <c r="F40" s="8"/>
      <c r="G40" s="25"/>
      <c r="H40" s="6"/>
      <c r="I40" s="6"/>
      <c r="J40" s="6"/>
      <c r="K40" s="6"/>
    </row>
    <row r="41" spans="1:11" ht="33.75" customHeight="1" x14ac:dyDescent="0.25">
      <c r="A41" s="31"/>
      <c r="B41" s="40"/>
      <c r="C41" s="8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32"/>
      <c r="B42" s="40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32"/>
      <c r="B43" s="40"/>
      <c r="C43" s="23"/>
      <c r="D43" s="32"/>
      <c r="E43" s="8"/>
      <c r="F43" s="23"/>
      <c r="G43" s="26"/>
      <c r="H43" s="6"/>
      <c r="I43" s="6"/>
      <c r="J43" s="6"/>
      <c r="K43" s="6"/>
    </row>
    <row r="44" spans="1:11" ht="33.75" customHeight="1" x14ac:dyDescent="0.25">
      <c r="A44" s="32"/>
      <c r="B44" s="40"/>
      <c r="C44" s="23"/>
      <c r="D44" s="32"/>
      <c r="E44" s="8"/>
      <c r="F44" s="23"/>
      <c r="G44" s="26"/>
      <c r="H44" s="6"/>
      <c r="I44" s="6"/>
      <c r="J44" s="6"/>
      <c r="K44" s="6"/>
    </row>
    <row r="45" spans="1:11" ht="33.75" customHeight="1" x14ac:dyDescent="0.25">
      <c r="A45" s="32"/>
      <c r="B45" s="40"/>
      <c r="C45" s="23"/>
      <c r="D45" s="32"/>
      <c r="E45" s="8"/>
      <c r="F45" s="23"/>
      <c r="G45" s="26"/>
      <c r="H45" s="6"/>
      <c r="I45" s="6"/>
      <c r="J45" s="6"/>
      <c r="K45" s="6"/>
    </row>
    <row r="46" spans="1:11" ht="33.75" customHeight="1" x14ac:dyDescent="0.25">
      <c r="A46" s="32"/>
      <c r="B46" s="40"/>
      <c r="C46" s="23"/>
      <c r="D46" s="32"/>
      <c r="E46" s="8"/>
      <c r="F46" s="23"/>
      <c r="G46" s="26"/>
      <c r="H46" s="6"/>
      <c r="I46" s="6"/>
      <c r="J46" s="6"/>
      <c r="K46" s="6"/>
    </row>
    <row r="47" spans="1:11" ht="33.75" customHeight="1" x14ac:dyDescent="0.25">
      <c r="A47" s="31"/>
      <c r="B47" s="40"/>
      <c r="C47" s="8"/>
      <c r="D47" s="31"/>
      <c r="E47" s="8"/>
      <c r="F47" s="8"/>
      <c r="G47" s="25"/>
      <c r="H47" s="6"/>
      <c r="I47" s="6"/>
      <c r="J47" s="6"/>
      <c r="K47" s="6"/>
    </row>
    <row r="48" spans="1:11" ht="33.75" customHeight="1" x14ac:dyDescent="0.25">
      <c r="A48" s="31" t="s">
        <v>7</v>
      </c>
      <c r="B48" s="40"/>
      <c r="C48" s="8"/>
      <c r="D48" s="31"/>
      <c r="E48" s="42">
        <f>SUM(E7:E47)</f>
        <v>108452.59000000001</v>
      </c>
      <c r="F48" s="42"/>
      <c r="G48" s="10"/>
      <c r="H48" s="9"/>
      <c r="I48" s="9"/>
      <c r="J48" s="9"/>
      <c r="K48" s="9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89"/>
      <c r="B50" s="11"/>
      <c r="C50" s="11"/>
      <c r="D50" s="11"/>
      <c r="E50" s="11"/>
      <c r="F50" s="46" t="s">
        <v>40</v>
      </c>
      <c r="G50" s="1"/>
      <c r="H50" s="2"/>
      <c r="I50" s="2"/>
      <c r="J50" s="2"/>
      <c r="K50" s="2"/>
    </row>
    <row r="51" spans="1:11" ht="33.75" customHeight="1" x14ac:dyDescent="0.25">
      <c r="A51" s="70" t="s">
        <v>24</v>
      </c>
      <c r="B51" s="68"/>
      <c r="C51" s="68"/>
      <c r="D51" s="68"/>
      <c r="E51" s="68"/>
      <c r="F51" s="68"/>
      <c r="G51" s="1"/>
      <c r="H51" s="2"/>
      <c r="I51" s="2"/>
      <c r="J51" s="2"/>
      <c r="K51" s="2"/>
    </row>
    <row r="52" spans="1:11" ht="33.75" customHeight="1" x14ac:dyDescent="0.25">
      <c r="A52" s="69" t="s">
        <v>23</v>
      </c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  <row r="99" spans="1:11" ht="33.75" customHeight="1" x14ac:dyDescent="0.25">
      <c r="A99" s="11"/>
      <c r="B99" s="11"/>
      <c r="C99" s="11"/>
      <c r="D99" s="11"/>
      <c r="E99" s="11"/>
      <c r="F99" s="2"/>
      <c r="G99" s="1"/>
      <c r="H99" s="2"/>
      <c r="I99" s="2"/>
      <c r="J99" s="2"/>
      <c r="K99" s="2"/>
    </row>
    <row r="100" spans="1:11" ht="33.75" customHeight="1" x14ac:dyDescent="0.25">
      <c r="A100" s="11"/>
      <c r="B100" s="11"/>
      <c r="C100" s="11"/>
      <c r="D100" s="11"/>
      <c r="E100" s="11"/>
      <c r="F100" s="2"/>
      <c r="G100" s="1"/>
      <c r="H100" s="2"/>
      <c r="I100" s="2"/>
      <c r="J100" s="2"/>
      <c r="K100" s="2"/>
    </row>
    <row r="101" spans="1:11" ht="33.75" customHeight="1" x14ac:dyDescent="0.25">
      <c r="A101" s="11"/>
      <c r="B101" s="11"/>
      <c r="C101" s="11"/>
      <c r="D101" s="11"/>
      <c r="E101" s="11"/>
      <c r="F101" s="2"/>
      <c r="G101" s="1"/>
      <c r="H101" s="2"/>
      <c r="I101" s="2"/>
      <c r="J101" s="2"/>
      <c r="K101" s="2"/>
    </row>
    <row r="102" spans="1:11" ht="33.75" customHeight="1" x14ac:dyDescent="0.25">
      <c r="A102" s="11"/>
      <c r="B102" s="11"/>
      <c r="C102" s="11"/>
      <c r="D102" s="11"/>
      <c r="E102" s="11"/>
      <c r="F102" s="2"/>
      <c r="G102" s="1"/>
      <c r="H102" s="2"/>
      <c r="I102" s="2"/>
      <c r="J102" s="2"/>
      <c r="K102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19:B23 C15:D27 A18:C18 A15:A21 B28:D48 A23:A28 A30:A48">
    <cfRule type="expression" dxfId="184" priority="25">
      <formula>MOD(ROW(),2)=0</formula>
    </cfRule>
  </conditionalFormatting>
  <conditionalFormatting sqref="E7:F48">
    <cfRule type="expression" dxfId="183" priority="24">
      <formula>MOD(ROW(),2)=0</formula>
    </cfRule>
  </conditionalFormatting>
  <conditionalFormatting sqref="E7:F48">
    <cfRule type="expression" dxfId="182" priority="23">
      <formula>MOD(ROW(),2)=1</formula>
    </cfRule>
  </conditionalFormatting>
  <conditionalFormatting sqref="B15:B47 A15:A21 A41:B46 A23:A28 A30:A47">
    <cfRule type="expression" dxfId="181" priority="21">
      <formula>MOD(ROW(),2)=0</formula>
    </cfRule>
  </conditionalFormatting>
  <conditionalFormatting sqref="B15:B47 A15:A21 A41:B46 A23:A28 A30:A47">
    <cfRule type="expression" dxfId="180" priority="20">
      <formula>MOD(ROW(),2)=1</formula>
    </cfRule>
  </conditionalFormatting>
  <conditionalFormatting sqref="C15:D47">
    <cfRule type="expression" dxfId="179" priority="19">
      <formula>MOD(ROW(),2)=0</formula>
    </cfRule>
  </conditionalFormatting>
  <conditionalFormatting sqref="C15:D47">
    <cfRule type="expression" dxfId="178" priority="18">
      <formula>MOD(ROW(),2)=1</formula>
    </cfRule>
  </conditionalFormatting>
  <conditionalFormatting sqref="A48:B48">
    <cfRule type="expression" dxfId="177" priority="17">
      <formula>MOD(ROW(),2)=0</formula>
    </cfRule>
  </conditionalFormatting>
  <conditionalFormatting sqref="A48:B48">
    <cfRule type="expression" dxfId="176" priority="16">
      <formula>MOD(ROW(),2)=1</formula>
    </cfRule>
  </conditionalFormatting>
  <conditionalFormatting sqref="C48:D48">
    <cfRule type="expression" dxfId="175" priority="15">
      <formula>MOD(ROW(),2)=0</formula>
    </cfRule>
  </conditionalFormatting>
  <conditionalFormatting sqref="C48:D48">
    <cfRule type="expression" dxfId="174" priority="14">
      <formula>MOD(ROW(),2)=1</formula>
    </cfRule>
  </conditionalFormatting>
  <conditionalFormatting sqref="A22">
    <cfRule type="expression" dxfId="173" priority="13">
      <formula>MOD(ROW(),2)=0</formula>
    </cfRule>
  </conditionalFormatting>
  <conditionalFormatting sqref="A22">
    <cfRule type="expression" dxfId="172" priority="12">
      <formula>MOD(ROW(),2)=0</formula>
    </cfRule>
  </conditionalFormatting>
  <conditionalFormatting sqref="A22">
    <cfRule type="expression" dxfId="171" priority="11">
      <formula>MOD(ROW(),2)=1</formula>
    </cfRule>
  </conditionalFormatting>
  <conditionalFormatting sqref="A29">
    <cfRule type="expression" dxfId="170" priority="10">
      <formula>MOD(ROW(),2)=0</formula>
    </cfRule>
  </conditionalFormatting>
  <conditionalFormatting sqref="A29">
    <cfRule type="expression" dxfId="169" priority="9">
      <formula>MOD(ROW(),2)=0</formula>
    </cfRule>
  </conditionalFormatting>
  <conditionalFormatting sqref="A29">
    <cfRule type="expression" dxfId="168" priority="8">
      <formula>MOD(ROW(),2)=1</formula>
    </cfRule>
  </conditionalFormatting>
  <conditionalFormatting sqref="A7:D11 C12:D13 A12:B12">
    <cfRule type="expression" dxfId="167" priority="5">
      <formula>MOD(ROW(),2)=0</formula>
    </cfRule>
  </conditionalFormatting>
  <conditionalFormatting sqref="A7:D13">
    <cfRule type="expression" dxfId="166" priority="6">
      <formula>MOD(ROW(),2)=0</formula>
    </cfRule>
  </conditionalFormatting>
  <conditionalFormatting sqref="A7:D13">
    <cfRule type="expression" dxfId="165" priority="7">
      <formula>MOD(ROW(),2)=1</formula>
    </cfRule>
  </conditionalFormatting>
  <conditionalFormatting sqref="A13">
    <cfRule type="expression" dxfId="164" priority="4">
      <formula>MOD(ROW(),2)=0</formula>
    </cfRule>
  </conditionalFormatting>
  <conditionalFormatting sqref="A14:D14">
    <cfRule type="expression" dxfId="163" priority="1">
      <formula>MOD(ROW(),2)=0</formula>
    </cfRule>
  </conditionalFormatting>
  <conditionalFormatting sqref="A14:D14">
    <cfRule type="expression" dxfId="162" priority="2">
      <formula>MOD(ROW(),2)=0</formula>
    </cfRule>
  </conditionalFormatting>
  <conditionalFormatting sqref="A14:D14">
    <cfRule type="expression" dxfId="161" priority="3">
      <formula>MOD(ROW(),2)=1</formula>
    </cfRule>
  </conditionalFormatting>
  <hyperlinks>
    <hyperlink ref="A52" r:id="rId1"/>
  </hyperlinks>
  <pageMargins left="0.70866141732283472" right="0.70866141732283472" top="0.74803149606299213" bottom="0.74803149606299213" header="0.31496062992125984" footer="0.31496062992125984"/>
  <pageSetup paperSize="9" scale="50" fitToWidth="2" orientation="portrait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2"/>
  <sheetViews>
    <sheetView workbookViewId="0">
      <pane ySplit="6" topLeftCell="A10" activePane="bottomLeft" state="frozen"/>
      <selection pane="bottomLeft" activeCell="C14" sqref="C14"/>
    </sheetView>
  </sheetViews>
  <sheetFormatPr defaultColWidth="14.42578125" defaultRowHeight="15" x14ac:dyDescent="0.25"/>
  <cols>
    <col min="1" max="1" width="37.140625" style="48" customWidth="1"/>
    <col min="2" max="2" width="24.7109375" style="48" customWidth="1"/>
    <col min="3" max="3" width="27.5703125" style="48" customWidth="1"/>
    <col min="4" max="4" width="31.5703125" style="48" customWidth="1"/>
    <col min="5" max="5" width="21.42578125" style="48" customWidth="1"/>
    <col min="6" max="6" width="25" style="48" customWidth="1"/>
    <col min="7" max="7" width="11.28515625" style="48" customWidth="1"/>
    <col min="8" max="11" width="9" style="48" customWidth="1"/>
    <col min="12" max="16384" width="14.42578125" style="48"/>
  </cols>
  <sheetData>
    <row r="1" spans="1:11" ht="57.75" customHeight="1" x14ac:dyDescent="0.25">
      <c r="A1" s="95" t="s">
        <v>8</v>
      </c>
      <c r="B1" s="96"/>
      <c r="C1" s="96"/>
      <c r="D1" s="96"/>
      <c r="E1" s="96"/>
      <c r="F1" s="16"/>
      <c r="G1" s="1"/>
      <c r="H1" s="2"/>
      <c r="I1" s="2"/>
      <c r="J1" s="2"/>
      <c r="K1" s="2"/>
    </row>
    <row r="2" spans="1:11" ht="37.5" customHeight="1" x14ac:dyDescent="0.25">
      <c r="A2" s="97" t="s">
        <v>10</v>
      </c>
      <c r="B2" s="96"/>
      <c r="C2" s="49" t="s">
        <v>11</v>
      </c>
      <c r="D2" s="99" t="s">
        <v>12</v>
      </c>
      <c r="E2" s="96"/>
      <c r="F2" s="15"/>
      <c r="G2" s="1"/>
      <c r="H2" s="2"/>
      <c r="I2" s="2"/>
      <c r="J2" s="2"/>
      <c r="K2" s="2"/>
    </row>
    <row r="3" spans="1:11" ht="47.25" customHeight="1" x14ac:dyDescent="0.25">
      <c r="A3" s="98"/>
      <c r="B3" s="96"/>
      <c r="C3" s="13"/>
      <c r="D3" s="100" t="s">
        <v>13</v>
      </c>
      <c r="E3" s="96"/>
      <c r="F3" s="15"/>
      <c r="G3" s="1"/>
      <c r="H3" s="2"/>
      <c r="I3" s="2"/>
      <c r="J3" s="2"/>
      <c r="K3" s="2"/>
    </row>
    <row r="4" spans="1:11" ht="43.5" customHeight="1" x14ac:dyDescent="0.25">
      <c r="A4" s="47" t="s">
        <v>35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3" t="s">
        <v>0</v>
      </c>
      <c r="B5" s="94"/>
      <c r="C5" s="94"/>
      <c r="D5" s="94"/>
      <c r="E5" s="94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85373.23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14787.23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662.16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1141.6300000000001</v>
      </c>
      <c r="F10" s="20"/>
      <c r="G10" s="25"/>
      <c r="H10" s="6"/>
      <c r="I10" s="6"/>
      <c r="J10" s="6"/>
      <c r="K10" s="6"/>
    </row>
    <row r="11" spans="1:11" ht="48" customHeight="1" x14ac:dyDescent="0.25">
      <c r="A11" s="37" t="s">
        <v>5</v>
      </c>
      <c r="B11" s="29"/>
      <c r="C11" s="19"/>
      <c r="D11" s="30" t="s">
        <v>19</v>
      </c>
      <c r="E11" s="19">
        <v>3104.71</v>
      </c>
      <c r="F11" s="27"/>
      <c r="G11" s="26"/>
      <c r="H11" s="6"/>
      <c r="I11" s="6"/>
      <c r="J11" s="6"/>
      <c r="K11" s="6"/>
    </row>
    <row r="12" spans="1:11" ht="67.5" customHeight="1" x14ac:dyDescent="0.25">
      <c r="A12" s="37" t="s">
        <v>5</v>
      </c>
      <c r="B12" s="19"/>
      <c r="C12" s="19"/>
      <c r="D12" s="30" t="s">
        <v>21</v>
      </c>
      <c r="E12" s="19">
        <v>2421.17</v>
      </c>
      <c r="F12" s="28"/>
      <c r="G12" s="25"/>
      <c r="H12" s="6"/>
      <c r="I12" s="6"/>
      <c r="J12" s="6"/>
      <c r="K12" s="6"/>
    </row>
    <row r="13" spans="1:11" ht="67.5" customHeight="1" thickBot="1" x14ac:dyDescent="0.3">
      <c r="A13" s="38"/>
      <c r="B13" s="21"/>
      <c r="C13" s="21"/>
      <c r="D13" s="35"/>
      <c r="E13" s="19"/>
      <c r="F13" s="27"/>
      <c r="G13" s="26"/>
      <c r="H13" s="6"/>
      <c r="I13" s="6"/>
      <c r="J13" s="6"/>
      <c r="K13" s="6"/>
    </row>
    <row r="14" spans="1:11" ht="40.5" customHeight="1" thickBot="1" x14ac:dyDescent="0.3">
      <c r="A14" s="37" t="s">
        <v>15</v>
      </c>
      <c r="B14" s="90">
        <v>18683136487</v>
      </c>
      <c r="C14" s="19" t="s">
        <v>6</v>
      </c>
      <c r="D14" s="30" t="s">
        <v>39</v>
      </c>
      <c r="E14" s="21">
        <v>388</v>
      </c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0"/>
      <c r="B16" s="39"/>
      <c r="C16" s="29"/>
      <c r="D16" s="30"/>
      <c r="E16" s="19"/>
      <c r="F16" s="29"/>
      <c r="G16" s="26"/>
      <c r="H16" s="6"/>
      <c r="I16" s="6"/>
      <c r="J16" s="6"/>
      <c r="K16" s="6"/>
    </row>
    <row r="17" spans="1:11" ht="40.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2"/>
      <c r="B19" s="41"/>
      <c r="C19" s="23"/>
      <c r="D19" s="32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5"/>
      <c r="H20" s="6"/>
      <c r="I20" s="6"/>
      <c r="J20" s="6"/>
      <c r="K20" s="6"/>
    </row>
    <row r="21" spans="1:11" ht="36.7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ht="36.75" customHeight="1" x14ac:dyDescent="0.25">
      <c r="A22" s="31"/>
      <c r="B22" s="40"/>
      <c r="C22" s="8"/>
      <c r="D22" s="32"/>
      <c r="E22" s="8"/>
      <c r="F22" s="23"/>
      <c r="G22" s="26"/>
      <c r="H22" s="6"/>
      <c r="I22" s="6"/>
      <c r="J22" s="6"/>
      <c r="K22" s="6"/>
    </row>
    <row r="23" spans="1:11" ht="48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33.7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3.75" customHeight="1" x14ac:dyDescent="0.25">
      <c r="A25" s="31"/>
      <c r="B25" s="41"/>
      <c r="C25" s="8"/>
      <c r="D25" s="32"/>
      <c r="E25" s="8"/>
      <c r="F25" s="23"/>
      <c r="G25" s="26"/>
      <c r="H25" s="6"/>
      <c r="I25" s="6"/>
      <c r="J25" s="6"/>
      <c r="K25" s="6"/>
    </row>
    <row r="26" spans="1:11" ht="33.7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3.75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0"/>
      <c r="C28" s="8"/>
      <c r="D28" s="31"/>
      <c r="E28" s="8"/>
      <c r="F28" s="8"/>
      <c r="G28" s="26"/>
      <c r="H28" s="6"/>
      <c r="I28" s="6"/>
      <c r="J28" s="6"/>
      <c r="K28" s="6"/>
    </row>
    <row r="29" spans="1:11" ht="33.75" customHeight="1" x14ac:dyDescent="0.25">
      <c r="A29" s="31"/>
      <c r="B29" s="41"/>
      <c r="C29" s="8"/>
      <c r="D29" s="31"/>
      <c r="E29" s="8"/>
      <c r="F29" s="23"/>
      <c r="G29" s="26"/>
      <c r="H29" s="6"/>
      <c r="I29" s="6"/>
      <c r="J29" s="6"/>
      <c r="K29" s="6"/>
    </row>
    <row r="30" spans="1:11" ht="37.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48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52.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33.75" customHeight="1" x14ac:dyDescent="0.25">
      <c r="A34" s="31"/>
      <c r="B34" s="40"/>
      <c r="C34" s="8"/>
      <c r="D34" s="32"/>
      <c r="E34" s="8"/>
      <c r="F34" s="23"/>
      <c r="G34" s="26"/>
      <c r="H34" s="6"/>
      <c r="I34" s="6"/>
      <c r="J34" s="6"/>
      <c r="K34" s="6"/>
    </row>
    <row r="35" spans="1:11" ht="33.75" customHeight="1" x14ac:dyDescent="0.25">
      <c r="A35" s="32"/>
      <c r="B35" s="40"/>
      <c r="C35" s="23"/>
      <c r="D35" s="32"/>
      <c r="E35" s="8"/>
      <c r="F35" s="23"/>
      <c r="G35" s="26"/>
      <c r="H35" s="6"/>
      <c r="I35" s="6"/>
      <c r="J35" s="6"/>
      <c r="K35" s="6"/>
    </row>
    <row r="36" spans="1:11" ht="33.75" customHeight="1" x14ac:dyDescent="0.25">
      <c r="A36" s="32"/>
      <c r="B36" s="40"/>
      <c r="C36" s="23"/>
      <c r="D36" s="32"/>
      <c r="E36" s="8"/>
      <c r="F36" s="23"/>
      <c r="G36" s="26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7</v>
      </c>
      <c r="B38" s="40"/>
      <c r="C38" s="8"/>
      <c r="D38" s="31"/>
      <c r="E38" s="42">
        <f>SUM(E7:E37)</f>
        <v>107878.13</v>
      </c>
      <c r="F38" s="42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9"/>
      <c r="B40" s="11"/>
      <c r="C40" s="11"/>
      <c r="D40" s="11"/>
      <c r="E40" s="11"/>
      <c r="F40" s="46" t="s">
        <v>41</v>
      </c>
      <c r="G40" s="1"/>
      <c r="H40" s="2"/>
      <c r="I40" s="2"/>
      <c r="J40" s="2"/>
      <c r="K40" s="2"/>
    </row>
    <row r="41" spans="1:11" ht="33.75" customHeight="1" x14ac:dyDescent="0.25">
      <c r="A41" s="70" t="s">
        <v>24</v>
      </c>
      <c r="B41" s="68"/>
      <c r="C41" s="68"/>
      <c r="D41" s="68"/>
      <c r="E41" s="68"/>
      <c r="F41" s="68"/>
      <c r="G41" s="1"/>
      <c r="H41" s="2"/>
      <c r="I41" s="2"/>
      <c r="J41" s="2"/>
      <c r="K41" s="2"/>
    </row>
    <row r="42" spans="1:11" ht="33.75" customHeight="1" x14ac:dyDescent="0.25">
      <c r="A42" s="69" t="s">
        <v>23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1:D38 A23:A38 A28:C28 A22:C22 B17 C15:D20 A15:A21">
    <cfRule type="expression" dxfId="159" priority="25">
      <formula>MOD(ROW(),2)=0</formula>
    </cfRule>
  </conditionalFormatting>
  <conditionalFormatting sqref="A23:A37 A28:B28 A22:B22 E7:F38 B15:D37 A15:A21">
    <cfRule type="expression" dxfId="158" priority="24">
      <formula>MOD(ROW(),2)=0</formula>
    </cfRule>
  </conditionalFormatting>
  <conditionalFormatting sqref="A23:A37 A28:B28 A22:B22 E7:F38 B15:D37 A15:A21">
    <cfRule type="expression" dxfId="157" priority="23">
      <formula>MOD(ROW(),2)=1</formula>
    </cfRule>
  </conditionalFormatting>
  <conditionalFormatting sqref="A38:B38">
    <cfRule type="expression" dxfId="156" priority="17">
      <formula>MOD(ROW(),2)=0</formula>
    </cfRule>
  </conditionalFormatting>
  <conditionalFormatting sqref="A38:B38">
    <cfRule type="expression" dxfId="155" priority="16">
      <formula>MOD(ROW(),2)=1</formula>
    </cfRule>
  </conditionalFormatting>
  <conditionalFormatting sqref="C38:D38">
    <cfRule type="expression" dxfId="154" priority="15">
      <formula>MOD(ROW(),2)=0</formula>
    </cfRule>
  </conditionalFormatting>
  <conditionalFormatting sqref="C38:D38">
    <cfRule type="expression" dxfId="153" priority="14">
      <formula>MOD(ROW(),2)=1</formula>
    </cfRule>
  </conditionalFormatting>
  <conditionalFormatting sqref="A7:D11 C12:D13 A12:B12">
    <cfRule type="expression" dxfId="152" priority="5">
      <formula>MOD(ROW(),2)=0</formula>
    </cfRule>
  </conditionalFormatting>
  <conditionalFormatting sqref="A7:D13">
    <cfRule type="expression" dxfId="151" priority="6">
      <formula>MOD(ROW(),2)=0</formula>
    </cfRule>
  </conditionalFormatting>
  <conditionalFormatting sqref="A7:D13">
    <cfRule type="expression" dxfId="150" priority="7">
      <formula>MOD(ROW(),2)=1</formula>
    </cfRule>
  </conditionalFormatting>
  <conditionalFormatting sqref="A13">
    <cfRule type="expression" dxfId="149" priority="4">
      <formula>MOD(ROW(),2)=0</formula>
    </cfRule>
  </conditionalFormatting>
  <conditionalFormatting sqref="A14:D14">
    <cfRule type="expression" dxfId="148" priority="1">
      <formula>MOD(ROW(),2)=0</formula>
    </cfRule>
  </conditionalFormatting>
  <conditionalFormatting sqref="A14:D14">
    <cfRule type="expression" dxfId="147" priority="2">
      <formula>MOD(ROW(),2)=0</formula>
    </cfRule>
  </conditionalFormatting>
  <conditionalFormatting sqref="A14:D14">
    <cfRule type="expression" dxfId="146" priority="3">
      <formula>MOD(ROW(),2)=1</formula>
    </cfRule>
  </conditionalFormatting>
  <hyperlinks>
    <hyperlink ref="A42" r:id="rId1"/>
  </hyperlinks>
  <pageMargins left="0.7" right="0.7" top="0.75" bottom="0.75" header="0.3" footer="0.3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8"/>
  <sheetViews>
    <sheetView workbookViewId="0">
      <pane ySplit="6" topLeftCell="A7" activePane="bottomLeft" state="frozen"/>
      <selection pane="bottomLeft" activeCell="A7" sqref="A7:D14"/>
    </sheetView>
  </sheetViews>
  <sheetFormatPr defaultColWidth="14.42578125" defaultRowHeight="15" x14ac:dyDescent="0.25"/>
  <cols>
    <col min="1" max="1" width="37.140625" style="51" customWidth="1"/>
    <col min="2" max="2" width="24.7109375" style="51" customWidth="1"/>
    <col min="3" max="3" width="27.5703125" style="51" customWidth="1"/>
    <col min="4" max="4" width="31.5703125" style="51" customWidth="1"/>
    <col min="5" max="5" width="21.42578125" style="51" customWidth="1"/>
    <col min="6" max="6" width="25" style="51" customWidth="1"/>
    <col min="7" max="7" width="11.28515625" style="51" customWidth="1"/>
    <col min="8" max="11" width="9" style="51" customWidth="1"/>
    <col min="12" max="16384" width="14.42578125" style="51"/>
  </cols>
  <sheetData>
    <row r="1" spans="1:11" ht="57.75" customHeight="1" x14ac:dyDescent="0.25">
      <c r="A1" s="95" t="s">
        <v>8</v>
      </c>
      <c r="B1" s="96"/>
      <c r="C1" s="96"/>
      <c r="D1" s="96"/>
      <c r="E1" s="96"/>
      <c r="F1" s="16"/>
      <c r="G1" s="1"/>
      <c r="H1" s="2"/>
      <c r="I1" s="2"/>
      <c r="J1" s="2"/>
      <c r="K1" s="2"/>
    </row>
    <row r="2" spans="1:11" ht="37.5" customHeight="1" x14ac:dyDescent="0.25">
      <c r="A2" s="97" t="s">
        <v>10</v>
      </c>
      <c r="B2" s="96"/>
      <c r="C2" s="52" t="s">
        <v>11</v>
      </c>
      <c r="D2" s="99" t="s">
        <v>12</v>
      </c>
      <c r="E2" s="96"/>
      <c r="F2" s="15"/>
      <c r="G2" s="1"/>
      <c r="H2" s="2"/>
      <c r="I2" s="2"/>
      <c r="J2" s="2"/>
      <c r="K2" s="2"/>
    </row>
    <row r="3" spans="1:11" ht="47.25" customHeight="1" x14ac:dyDescent="0.25">
      <c r="A3" s="98"/>
      <c r="B3" s="96"/>
      <c r="C3" s="13"/>
      <c r="D3" s="100" t="s">
        <v>13</v>
      </c>
      <c r="E3" s="96"/>
      <c r="F3" s="15"/>
      <c r="G3" s="1"/>
      <c r="H3" s="2"/>
      <c r="I3" s="2"/>
      <c r="J3" s="2"/>
      <c r="K3" s="2"/>
    </row>
    <row r="4" spans="1:11" ht="43.5" customHeight="1" x14ac:dyDescent="0.25">
      <c r="A4" s="50" t="s">
        <v>34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3" t="s">
        <v>0</v>
      </c>
      <c r="B5" s="94"/>
      <c r="C5" s="94"/>
      <c r="D5" s="94"/>
      <c r="E5" s="94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86518.1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15253.16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5782.88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1656.46</v>
      </c>
      <c r="F10" s="20"/>
      <c r="G10" s="25"/>
      <c r="H10" s="6"/>
      <c r="I10" s="6"/>
      <c r="J10" s="6"/>
      <c r="K10" s="6"/>
    </row>
    <row r="11" spans="1:11" ht="48" customHeight="1" x14ac:dyDescent="0.25">
      <c r="A11" s="37" t="s">
        <v>5</v>
      </c>
      <c r="B11" s="29"/>
      <c r="C11" s="19"/>
      <c r="D11" s="30" t="s">
        <v>19</v>
      </c>
      <c r="E11" s="19">
        <v>4269.03</v>
      </c>
      <c r="F11" s="27"/>
      <c r="G11" s="26"/>
      <c r="H11" s="6"/>
      <c r="I11" s="6"/>
      <c r="J11" s="6"/>
      <c r="K11" s="6"/>
    </row>
    <row r="12" spans="1:11" ht="67.5" customHeight="1" x14ac:dyDescent="0.25">
      <c r="A12" s="37" t="s">
        <v>5</v>
      </c>
      <c r="B12" s="19"/>
      <c r="C12" s="19"/>
      <c r="D12" s="30" t="s">
        <v>21</v>
      </c>
      <c r="E12" s="19">
        <v>3214.59</v>
      </c>
      <c r="F12" s="28"/>
      <c r="G12" s="25"/>
      <c r="H12" s="6"/>
      <c r="I12" s="6"/>
      <c r="J12" s="6"/>
      <c r="K12" s="6"/>
    </row>
    <row r="13" spans="1:11" ht="67.5" customHeight="1" thickBot="1" x14ac:dyDescent="0.3">
      <c r="A13" s="38"/>
      <c r="B13" s="21"/>
      <c r="C13" s="21"/>
      <c r="D13" s="35"/>
      <c r="E13" s="19"/>
      <c r="F13" s="27"/>
      <c r="G13" s="26"/>
      <c r="H13" s="6"/>
      <c r="I13" s="6"/>
      <c r="J13" s="6"/>
      <c r="K13" s="6"/>
    </row>
    <row r="14" spans="1:11" ht="40.5" customHeight="1" thickBot="1" x14ac:dyDescent="0.3">
      <c r="A14" s="37" t="s">
        <v>15</v>
      </c>
      <c r="B14" s="90">
        <v>18683136487</v>
      </c>
      <c r="C14" s="19" t="s">
        <v>6</v>
      </c>
      <c r="D14" s="30" t="s">
        <v>39</v>
      </c>
      <c r="E14" s="21">
        <v>388</v>
      </c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3"/>
      <c r="B16" s="39"/>
      <c r="C16" s="19"/>
      <c r="D16" s="30"/>
      <c r="E16" s="19"/>
      <c r="F16" s="19"/>
      <c r="G16" s="26"/>
      <c r="H16" s="6"/>
      <c r="I16" s="6"/>
      <c r="J16" s="6"/>
      <c r="K16" s="6"/>
    </row>
    <row r="17" spans="1:11" ht="53.25" customHeight="1" x14ac:dyDescent="0.25">
      <c r="A17" s="30"/>
      <c r="B17" s="39"/>
      <c r="C17" s="29"/>
      <c r="D17" s="30"/>
      <c r="E17" s="19"/>
      <c r="F17" s="29"/>
      <c r="G17" s="26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6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6"/>
      <c r="H21" s="6"/>
      <c r="I21" s="6"/>
      <c r="J21" s="6"/>
      <c r="K21" s="6"/>
    </row>
    <row r="22" spans="1:11" ht="40.5" customHeight="1" x14ac:dyDescent="0.25">
      <c r="A22" s="31"/>
      <c r="B22" s="40"/>
      <c r="C22" s="8"/>
      <c r="D22" s="31"/>
      <c r="E22" s="8"/>
      <c r="F22" s="8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2"/>
      <c r="B24" s="41"/>
      <c r="C24" s="23"/>
      <c r="D24" s="32"/>
      <c r="E24" s="8"/>
      <c r="F24" s="23"/>
      <c r="G24" s="26"/>
      <c r="H24" s="6"/>
      <c r="I24" s="6"/>
      <c r="J24" s="6"/>
      <c r="K24" s="6"/>
    </row>
    <row r="25" spans="1:11" ht="40.5" customHeight="1" x14ac:dyDescent="0.25">
      <c r="A25" s="31"/>
      <c r="B25" s="40"/>
      <c r="C25" s="8"/>
      <c r="D25" s="31"/>
      <c r="E25" s="8"/>
      <c r="F25" s="8"/>
      <c r="G25" s="25"/>
      <c r="H25" s="6"/>
      <c r="I25" s="6"/>
      <c r="J25" s="6"/>
      <c r="K25" s="6"/>
    </row>
    <row r="26" spans="1:11" ht="36.7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6.75" customHeight="1" x14ac:dyDescent="0.25">
      <c r="A27" s="31"/>
      <c r="B27" s="40"/>
      <c r="C27" s="8"/>
      <c r="D27" s="32"/>
      <c r="E27" s="8"/>
      <c r="F27" s="23"/>
      <c r="G27" s="26"/>
      <c r="H27" s="6"/>
      <c r="I27" s="6"/>
      <c r="J27" s="6"/>
      <c r="K27" s="6"/>
    </row>
    <row r="28" spans="1:11" ht="48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ht="33.75" customHeight="1" x14ac:dyDescent="0.25">
      <c r="A29" s="31"/>
      <c r="B29" s="40"/>
      <c r="C29" s="8"/>
      <c r="D29" s="31"/>
      <c r="E29" s="8"/>
      <c r="F29" s="8"/>
      <c r="G29" s="25"/>
      <c r="H29" s="6"/>
      <c r="I29" s="6"/>
      <c r="J29" s="6"/>
      <c r="K29" s="6"/>
    </row>
    <row r="30" spans="1:11" ht="33.75" customHeight="1" x14ac:dyDescent="0.25">
      <c r="A30" s="31"/>
      <c r="B30" s="41"/>
      <c r="C30" s="8"/>
      <c r="D30" s="32"/>
      <c r="E30" s="8"/>
      <c r="F30" s="23"/>
      <c r="G30" s="26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33.7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6"/>
      <c r="H33" s="6"/>
      <c r="I33" s="6"/>
      <c r="J33" s="6"/>
      <c r="K33" s="6"/>
    </row>
    <row r="34" spans="1:11" ht="33.75" customHeight="1" x14ac:dyDescent="0.25">
      <c r="A34" s="31"/>
      <c r="B34" s="41"/>
      <c r="C34" s="8"/>
      <c r="D34" s="31"/>
      <c r="E34" s="8"/>
      <c r="F34" s="23"/>
      <c r="G34" s="26"/>
      <c r="H34" s="6"/>
      <c r="I34" s="6"/>
      <c r="J34" s="6"/>
      <c r="K34" s="6"/>
    </row>
    <row r="35" spans="1:11" ht="37.5" customHeight="1" x14ac:dyDescent="0.25">
      <c r="A35" s="31"/>
      <c r="B35" s="40"/>
      <c r="C35" s="8"/>
      <c r="D35" s="31"/>
      <c r="E35" s="8"/>
      <c r="F35" s="8"/>
      <c r="G35" s="25"/>
      <c r="H35" s="6"/>
      <c r="I35" s="6"/>
      <c r="J35" s="6"/>
      <c r="K35" s="6"/>
    </row>
    <row r="36" spans="1:11" ht="48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48.75" customHeight="1" x14ac:dyDescent="0.25">
      <c r="A37" s="31"/>
      <c r="B37" s="40"/>
      <c r="C37" s="8"/>
      <c r="D37" s="31"/>
      <c r="E37" s="8"/>
      <c r="F37" s="8"/>
      <c r="G37" s="26"/>
      <c r="H37" s="6"/>
      <c r="I37" s="6"/>
      <c r="J37" s="6"/>
      <c r="K37" s="6"/>
    </row>
    <row r="38" spans="1:11" ht="52.5" customHeight="1" x14ac:dyDescent="0.25">
      <c r="A38" s="31"/>
      <c r="B38" s="40"/>
      <c r="C38" s="8"/>
      <c r="D38" s="31"/>
      <c r="E38" s="8"/>
      <c r="F38" s="8"/>
      <c r="G38" s="25"/>
      <c r="H38" s="6"/>
      <c r="I38" s="6"/>
      <c r="J38" s="6"/>
      <c r="K38" s="6"/>
    </row>
    <row r="39" spans="1:11" ht="33.75" customHeight="1" x14ac:dyDescent="0.25">
      <c r="A39" s="56"/>
      <c r="B39" s="40"/>
      <c r="C39" s="8"/>
      <c r="D39" s="31"/>
      <c r="E39" s="8"/>
      <c r="F39" s="8"/>
      <c r="G39" s="25"/>
      <c r="H39" s="6"/>
      <c r="I39" s="6"/>
      <c r="J39" s="6"/>
      <c r="K39" s="6"/>
    </row>
    <row r="40" spans="1:11" ht="33.75" customHeight="1" x14ac:dyDescent="0.25">
      <c r="A40" s="31"/>
      <c r="B40" s="41"/>
      <c r="C40" s="8"/>
      <c r="D40" s="32"/>
      <c r="E40" s="8"/>
      <c r="F40" s="23"/>
      <c r="G40" s="26"/>
      <c r="H40" s="6"/>
      <c r="I40" s="6"/>
      <c r="J40" s="6"/>
      <c r="K40" s="6"/>
    </row>
    <row r="41" spans="1:11" ht="33.75" customHeight="1" x14ac:dyDescent="0.25">
      <c r="A41" s="31"/>
      <c r="B41" s="40"/>
      <c r="C41" s="8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57"/>
      <c r="B42" s="40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56"/>
      <c r="B43" s="40"/>
      <c r="C43" s="8"/>
      <c r="D43" s="31"/>
      <c r="E43" s="8"/>
      <c r="F43" s="8"/>
      <c r="G43" s="25"/>
      <c r="H43" s="6"/>
      <c r="I43" s="6"/>
      <c r="J43" s="6"/>
      <c r="K43" s="6"/>
    </row>
    <row r="44" spans="1:11" ht="33.75" customHeight="1" x14ac:dyDescent="0.25">
      <c r="A44" s="31" t="s">
        <v>7</v>
      </c>
      <c r="B44" s="40"/>
      <c r="C44" s="8"/>
      <c r="D44" s="31"/>
      <c r="E44" s="42">
        <f>SUM(E7:E43)</f>
        <v>117082.22000000002</v>
      </c>
      <c r="F44" s="42"/>
      <c r="G44" s="10"/>
      <c r="H44" s="9"/>
      <c r="I44" s="9"/>
      <c r="J44" s="9"/>
      <c r="K44" s="9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89"/>
      <c r="B46" s="11"/>
      <c r="C46" s="11"/>
      <c r="D46" s="11"/>
      <c r="E46" s="11"/>
      <c r="F46" s="46" t="s">
        <v>42</v>
      </c>
      <c r="G46" s="1"/>
      <c r="H46" s="2"/>
      <c r="I46" s="2"/>
      <c r="J46" s="2"/>
      <c r="K46" s="2"/>
    </row>
    <row r="47" spans="1:11" ht="33.75" customHeight="1" x14ac:dyDescent="0.25">
      <c r="A47" s="70" t="s">
        <v>24</v>
      </c>
      <c r="B47" s="68"/>
      <c r="C47" s="68"/>
      <c r="D47" s="68"/>
      <c r="E47" s="68"/>
      <c r="F47" s="68"/>
      <c r="G47" s="1"/>
      <c r="H47" s="2"/>
      <c r="I47" s="2"/>
      <c r="J47" s="2"/>
      <c r="K47" s="2"/>
    </row>
    <row r="48" spans="1:11" ht="33.75" customHeight="1" x14ac:dyDescent="0.25">
      <c r="A48" s="69" t="s">
        <v>23</v>
      </c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6:D38 B18:B22 C15:D25 A15:A38 A42:D44 D41 A20:C20 A37:C37">
    <cfRule type="expression" dxfId="144" priority="31">
      <formula>MOD(ROW(),2)=0</formula>
    </cfRule>
  </conditionalFormatting>
  <conditionalFormatting sqref="E7:F11 E13:F44 E12 A42:D43 D41 A15:D38">
    <cfRule type="expression" dxfId="143" priority="30">
      <formula>MOD(ROW(),2)=0</formula>
    </cfRule>
  </conditionalFormatting>
  <conditionalFormatting sqref="E7:F11 E13:F44 E12 A42:D43 D41 A15:D38">
    <cfRule type="expression" dxfId="142" priority="29">
      <formula>MOD(ROW(),2)=1</formula>
    </cfRule>
  </conditionalFormatting>
  <conditionalFormatting sqref="A44:B44">
    <cfRule type="expression" dxfId="141" priority="28">
      <formula>MOD(ROW(),2)=0</formula>
    </cfRule>
  </conditionalFormatting>
  <conditionalFormatting sqref="A44:B44">
    <cfRule type="expression" dxfId="140" priority="27">
      <formula>MOD(ROW(),2)=1</formula>
    </cfRule>
  </conditionalFormatting>
  <conditionalFormatting sqref="C44:D44">
    <cfRule type="expression" dxfId="139" priority="26">
      <formula>MOD(ROW(),2)=0</formula>
    </cfRule>
  </conditionalFormatting>
  <conditionalFormatting sqref="C44:D44">
    <cfRule type="expression" dxfId="138" priority="25">
      <formula>MOD(ROW(),2)=1</formula>
    </cfRule>
  </conditionalFormatting>
  <conditionalFormatting sqref="F12">
    <cfRule type="expression" dxfId="137" priority="23">
      <formula>MOD(ROW(),2)=0</formula>
    </cfRule>
  </conditionalFormatting>
  <conditionalFormatting sqref="C41">
    <cfRule type="expression" dxfId="136" priority="13">
      <formula>MOD(ROW(),2)=1</formula>
    </cfRule>
  </conditionalFormatting>
  <conditionalFormatting sqref="F12">
    <cfRule type="expression" dxfId="135" priority="24">
      <formula>MOD(ROW(),2)=1</formula>
    </cfRule>
  </conditionalFormatting>
  <conditionalFormatting sqref="C40:D40">
    <cfRule type="expression" dxfId="134" priority="8">
      <formula>MOD(ROW(),2)=1</formula>
    </cfRule>
  </conditionalFormatting>
  <conditionalFormatting sqref="C39:D39 A39">
    <cfRule type="expression" dxfId="133" priority="22">
      <formula>MOD(ROW(),2)=0</formula>
    </cfRule>
  </conditionalFormatting>
  <conditionalFormatting sqref="A39:B39">
    <cfRule type="expression" dxfId="132" priority="21">
      <formula>MOD(ROW(),2)=0</formula>
    </cfRule>
  </conditionalFormatting>
  <conditionalFormatting sqref="A39:B39">
    <cfRule type="expression" dxfId="131" priority="20">
      <formula>MOD(ROW(),2)=1</formula>
    </cfRule>
  </conditionalFormatting>
  <conditionalFormatting sqref="C39:D39">
    <cfRule type="expression" dxfId="130" priority="19">
      <formula>MOD(ROW(),2)=0</formula>
    </cfRule>
  </conditionalFormatting>
  <conditionalFormatting sqref="C39:D39">
    <cfRule type="expression" dxfId="129" priority="18">
      <formula>MOD(ROW(),2)=1</formula>
    </cfRule>
  </conditionalFormatting>
  <conditionalFormatting sqref="A41:C41">
    <cfRule type="expression" dxfId="128" priority="17">
      <formula>MOD(ROW(),2)=0</formula>
    </cfRule>
  </conditionalFormatting>
  <conditionalFormatting sqref="A41:B41">
    <cfRule type="expression" dxfId="127" priority="16">
      <formula>MOD(ROW(),2)=0</formula>
    </cfRule>
  </conditionalFormatting>
  <conditionalFormatting sqref="A41:B41">
    <cfRule type="expression" dxfId="126" priority="15">
      <formula>MOD(ROW(),2)=1</formula>
    </cfRule>
  </conditionalFormatting>
  <conditionalFormatting sqref="C41">
    <cfRule type="expression" dxfId="125" priority="14">
      <formula>MOD(ROW(),2)=0</formula>
    </cfRule>
  </conditionalFormatting>
  <conditionalFormatting sqref="A40:D40">
    <cfRule type="expression" dxfId="124" priority="12">
      <formula>MOD(ROW(),2)=0</formula>
    </cfRule>
  </conditionalFormatting>
  <conditionalFormatting sqref="A40:B40">
    <cfRule type="expression" dxfId="123" priority="11">
      <formula>MOD(ROW(),2)=0</formula>
    </cfRule>
  </conditionalFormatting>
  <conditionalFormatting sqref="A40:B40">
    <cfRule type="expression" dxfId="122" priority="10">
      <formula>MOD(ROW(),2)=1</formula>
    </cfRule>
  </conditionalFormatting>
  <conditionalFormatting sqref="C40:D40">
    <cfRule type="expression" dxfId="121" priority="9">
      <formula>MOD(ROW(),2)=0</formula>
    </cfRule>
  </conditionalFormatting>
  <conditionalFormatting sqref="A7:D11 C12:D13 A12:B12">
    <cfRule type="expression" dxfId="120" priority="5">
      <formula>MOD(ROW(),2)=0</formula>
    </cfRule>
  </conditionalFormatting>
  <conditionalFormatting sqref="A7:D13">
    <cfRule type="expression" dxfId="119" priority="6">
      <formula>MOD(ROW(),2)=0</formula>
    </cfRule>
  </conditionalFormatting>
  <conditionalFormatting sqref="A7:D13">
    <cfRule type="expression" dxfId="118" priority="7">
      <formula>MOD(ROW(),2)=1</formula>
    </cfRule>
  </conditionalFormatting>
  <conditionalFormatting sqref="A13">
    <cfRule type="expression" dxfId="117" priority="4">
      <formula>MOD(ROW(),2)=0</formula>
    </cfRule>
  </conditionalFormatting>
  <conditionalFormatting sqref="A14:D14">
    <cfRule type="expression" dxfId="116" priority="1">
      <formula>MOD(ROW(),2)=0</formula>
    </cfRule>
  </conditionalFormatting>
  <conditionalFormatting sqref="A14:D14">
    <cfRule type="expression" dxfId="115" priority="2">
      <formula>MOD(ROW(),2)=0</formula>
    </cfRule>
  </conditionalFormatting>
  <conditionalFormatting sqref="A14:D14">
    <cfRule type="expression" dxfId="114" priority="3">
      <formula>MOD(ROW(),2)=1</formula>
    </cfRule>
  </conditionalFormatting>
  <hyperlinks>
    <hyperlink ref="A48" r:id="rId1"/>
  </hyperlinks>
  <pageMargins left="0.7" right="0.7" top="0.75" bottom="0.75" header="0.3" footer="0.3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A7" sqref="A7:F15"/>
    </sheetView>
  </sheetViews>
  <sheetFormatPr defaultColWidth="14.42578125" defaultRowHeight="15" x14ac:dyDescent="0.25"/>
  <cols>
    <col min="1" max="1" width="37.140625" style="54" customWidth="1"/>
    <col min="2" max="2" width="24.7109375" style="54" customWidth="1"/>
    <col min="3" max="3" width="27.5703125" style="54" customWidth="1"/>
    <col min="4" max="4" width="31.5703125" style="54" customWidth="1"/>
    <col min="5" max="5" width="21.42578125" style="54" customWidth="1"/>
    <col min="6" max="6" width="25" style="54" customWidth="1"/>
    <col min="7" max="7" width="11.28515625" style="54" customWidth="1"/>
    <col min="8" max="11" width="9" style="54" customWidth="1"/>
    <col min="12" max="16384" width="14.42578125" style="54"/>
  </cols>
  <sheetData>
    <row r="1" spans="1:11" ht="57.75" customHeight="1" x14ac:dyDescent="0.25">
      <c r="A1" s="95" t="s">
        <v>8</v>
      </c>
      <c r="B1" s="96"/>
      <c r="C1" s="96"/>
      <c r="D1" s="96"/>
      <c r="E1" s="96"/>
      <c r="F1" s="16"/>
      <c r="G1" s="1"/>
      <c r="H1" s="2"/>
      <c r="I1" s="2"/>
      <c r="J1" s="2"/>
      <c r="K1" s="2"/>
    </row>
    <row r="2" spans="1:11" ht="37.5" customHeight="1" x14ac:dyDescent="0.25">
      <c r="A2" s="97" t="s">
        <v>10</v>
      </c>
      <c r="B2" s="96"/>
      <c r="C2" s="55" t="s">
        <v>11</v>
      </c>
      <c r="D2" s="99" t="s">
        <v>12</v>
      </c>
      <c r="E2" s="96"/>
      <c r="F2" s="15"/>
      <c r="G2" s="1"/>
      <c r="H2" s="2"/>
      <c r="I2" s="2"/>
      <c r="J2" s="2"/>
      <c r="K2" s="2"/>
    </row>
    <row r="3" spans="1:11" ht="47.25" customHeight="1" x14ac:dyDescent="0.25">
      <c r="A3" s="98"/>
      <c r="B3" s="96"/>
      <c r="C3" s="13"/>
      <c r="D3" s="100" t="s">
        <v>13</v>
      </c>
      <c r="E3" s="96"/>
      <c r="F3" s="15"/>
      <c r="G3" s="1"/>
      <c r="H3" s="2"/>
      <c r="I3" s="2"/>
      <c r="J3" s="2"/>
      <c r="K3" s="2"/>
    </row>
    <row r="4" spans="1:11" ht="43.5" customHeight="1" x14ac:dyDescent="0.25">
      <c r="A4" s="53" t="s">
        <v>33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3" t="s">
        <v>0</v>
      </c>
      <c r="B5" s="94"/>
      <c r="C5" s="94"/>
      <c r="D5" s="94"/>
      <c r="E5" s="94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91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17" t="s">
        <v>5</v>
      </c>
      <c r="B7" s="19"/>
      <c r="C7" s="17"/>
      <c r="D7" s="18" t="s">
        <v>18</v>
      </c>
      <c r="E7" s="19">
        <v>87599.82</v>
      </c>
      <c r="F7" s="18"/>
      <c r="G7" s="25"/>
      <c r="H7" s="6"/>
      <c r="I7" s="6"/>
      <c r="J7" s="6"/>
      <c r="K7" s="6"/>
    </row>
    <row r="8" spans="1:11" ht="33.75" customHeight="1" x14ac:dyDescent="0.25">
      <c r="A8" s="62" t="s">
        <v>5</v>
      </c>
      <c r="B8" s="62" t="str">
        <f t="array" ref="B8">IFERROR(INDEX(#REF!,SMALL(IF(#REF!=rngInvoice,ROW(#REF!)-ROW(#REF!)), ROW(1:1)), MATCH($B$6,#REF!, 0)),"")</f>
        <v/>
      </c>
      <c r="C8" s="62" t="str">
        <f t="array" ref="C8">IFERROR(INDEX(#REF!,SMALL(IF(#REF!=rngInvoice,ROW(#REF!)-ROW(#REF!)), ROW(1:1)), MATCH($C$6,#REF!, 0)),"")</f>
        <v/>
      </c>
      <c r="D8" s="64" t="s">
        <v>17</v>
      </c>
      <c r="E8" s="19">
        <v>15360.24</v>
      </c>
      <c r="F8" s="64"/>
      <c r="G8" s="25"/>
      <c r="H8" s="6"/>
      <c r="I8" s="6"/>
      <c r="J8" s="6"/>
      <c r="K8" s="6"/>
    </row>
    <row r="9" spans="1:11" ht="64.5" customHeight="1" x14ac:dyDescent="0.25">
      <c r="A9" s="62" t="s">
        <v>5</v>
      </c>
      <c r="B9" s="65" t="str">
        <f t="array" ref="B9">IFERROR(INDEX(#REF!,SMALL(IF(#REF!=rngInvoice,ROW(#REF!)-ROW(#REF!)), ROW(2:2)), MATCH($B$6,#REF!, 0)),"")</f>
        <v/>
      </c>
      <c r="C9" s="62" t="str">
        <f t="array" ref="C9">IFERROR(INDEX(#REF!,SMALL(IF(#REF!=rngInvoice,ROW(#REF!)-ROW(#REF!)), ROW(2:2)), MATCH($C$6,#REF!, 0)),"")</f>
        <v/>
      </c>
      <c r="D9" s="66" t="s">
        <v>22</v>
      </c>
      <c r="E9" s="62">
        <v>523.83000000000004</v>
      </c>
      <c r="F9" s="66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1740.27</v>
      </c>
      <c r="F10" s="20"/>
      <c r="G10" s="25"/>
      <c r="H10" s="6"/>
      <c r="I10" s="6"/>
      <c r="J10" s="6"/>
      <c r="K10" s="6"/>
    </row>
    <row r="11" spans="1:11" ht="48" customHeight="1" x14ac:dyDescent="0.25">
      <c r="A11" s="19" t="s">
        <v>5</v>
      </c>
      <c r="B11" s="29"/>
      <c r="C11" s="19"/>
      <c r="D11" s="27" t="s">
        <v>19</v>
      </c>
      <c r="E11" s="19">
        <v>3752.38</v>
      </c>
      <c r="F11" s="27"/>
      <c r="G11" s="26"/>
      <c r="H11" s="6"/>
      <c r="I11" s="6"/>
      <c r="J11" s="6"/>
      <c r="K11" s="6"/>
    </row>
    <row r="12" spans="1:11" ht="67.5" customHeight="1" x14ac:dyDescent="0.25">
      <c r="A12" s="19" t="s">
        <v>5</v>
      </c>
      <c r="B12" s="29"/>
      <c r="C12" s="19"/>
      <c r="D12" s="27" t="s">
        <v>21</v>
      </c>
      <c r="E12" s="19">
        <v>2917.95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 t="s">
        <v>15</v>
      </c>
      <c r="B14" s="92">
        <v>18683136487</v>
      </c>
      <c r="C14" s="19" t="s">
        <v>6</v>
      </c>
      <c r="D14" s="29" t="s">
        <v>39</v>
      </c>
      <c r="E14" s="19">
        <v>388</v>
      </c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112282.49000000002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43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C15:D15 B16:D19 A15:A19 A20:D20">
    <cfRule type="expression" dxfId="112" priority="33">
      <formula>MOD(ROW(),2)=0</formula>
    </cfRule>
  </conditionalFormatting>
  <conditionalFormatting sqref="A15:D19 E7:F20">
    <cfRule type="expression" dxfId="111" priority="32">
      <formula>MOD(ROW(),2)=0</formula>
    </cfRule>
  </conditionalFormatting>
  <conditionalFormatting sqref="A15:D19 E7:F20">
    <cfRule type="expression" dxfId="110" priority="31">
      <formula>MOD(ROW(),2)=1</formula>
    </cfRule>
  </conditionalFormatting>
  <conditionalFormatting sqref="A20:B20">
    <cfRule type="expression" dxfId="109" priority="30">
      <formula>MOD(ROW(),2)=0</formula>
    </cfRule>
  </conditionalFormatting>
  <conditionalFormatting sqref="A20:B20">
    <cfRule type="expression" dxfId="108" priority="29">
      <formula>MOD(ROW(),2)=1</formula>
    </cfRule>
  </conditionalFormatting>
  <conditionalFormatting sqref="C20:D20">
    <cfRule type="expression" dxfId="107" priority="28">
      <formula>MOD(ROW(),2)=0</formula>
    </cfRule>
  </conditionalFormatting>
  <conditionalFormatting sqref="C20:D20">
    <cfRule type="expression" dxfId="106" priority="27">
      <formula>MOD(ROW(),2)=1</formula>
    </cfRule>
  </conditionalFormatting>
  <conditionalFormatting sqref="A7:D14">
    <cfRule type="expression" dxfId="105" priority="2">
      <formula>MOD(ROW(),2)=0</formula>
    </cfRule>
  </conditionalFormatting>
  <conditionalFormatting sqref="A7:D14">
    <cfRule type="expression" dxfId="104" priority="1">
      <formula>MOD(ROW(),2)=1</formula>
    </cfRule>
  </conditionalFormatting>
  <hyperlinks>
    <hyperlink ref="A24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tabSelected="1" workbookViewId="0">
      <pane ySplit="6" topLeftCell="A7" activePane="bottomLeft" state="frozen"/>
      <selection pane="bottomLeft" activeCell="F22" sqref="F22"/>
    </sheetView>
  </sheetViews>
  <sheetFormatPr defaultColWidth="14.42578125" defaultRowHeight="15" x14ac:dyDescent="0.25"/>
  <cols>
    <col min="1" max="1" width="37.140625" style="59" customWidth="1"/>
    <col min="2" max="2" width="24.7109375" style="59" customWidth="1"/>
    <col min="3" max="3" width="27.5703125" style="59" customWidth="1"/>
    <col min="4" max="4" width="31.5703125" style="59" customWidth="1"/>
    <col min="5" max="5" width="21.42578125" style="59" customWidth="1"/>
    <col min="6" max="6" width="25" style="59" customWidth="1"/>
    <col min="7" max="7" width="11.28515625" style="59" customWidth="1"/>
    <col min="8" max="11" width="9" style="59" customWidth="1"/>
    <col min="12" max="16384" width="14.42578125" style="59"/>
  </cols>
  <sheetData>
    <row r="1" spans="1:11" ht="57.75" customHeight="1" x14ac:dyDescent="0.25">
      <c r="A1" s="95" t="s">
        <v>8</v>
      </c>
      <c r="B1" s="96"/>
      <c r="C1" s="96"/>
      <c r="D1" s="96"/>
      <c r="E1" s="96"/>
      <c r="F1" s="16"/>
      <c r="G1" s="1"/>
      <c r="H1" s="2"/>
      <c r="I1" s="2"/>
      <c r="J1" s="2"/>
      <c r="K1" s="2"/>
    </row>
    <row r="2" spans="1:11" ht="37.5" customHeight="1" x14ac:dyDescent="0.25">
      <c r="A2" s="97" t="s">
        <v>10</v>
      </c>
      <c r="B2" s="96"/>
      <c r="C2" s="60" t="s">
        <v>11</v>
      </c>
      <c r="D2" s="99" t="s">
        <v>12</v>
      </c>
      <c r="E2" s="96"/>
      <c r="F2" s="15"/>
      <c r="G2" s="1"/>
      <c r="H2" s="2"/>
      <c r="I2" s="2"/>
      <c r="J2" s="2"/>
      <c r="K2" s="2"/>
    </row>
    <row r="3" spans="1:11" ht="47.25" customHeight="1" x14ac:dyDescent="0.25">
      <c r="A3" s="98"/>
      <c r="B3" s="96"/>
      <c r="C3" s="13"/>
      <c r="D3" s="100" t="s">
        <v>13</v>
      </c>
      <c r="E3" s="96"/>
      <c r="F3" s="15"/>
      <c r="G3" s="1"/>
      <c r="H3" s="2"/>
      <c r="I3" s="2"/>
      <c r="J3" s="2"/>
      <c r="K3" s="2"/>
    </row>
    <row r="4" spans="1:11" ht="43.5" customHeight="1" x14ac:dyDescent="0.25">
      <c r="A4" s="58" t="s">
        <v>32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3" t="s">
        <v>0</v>
      </c>
      <c r="B5" s="94"/>
      <c r="C5" s="94"/>
      <c r="D5" s="94"/>
      <c r="E5" s="94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17" t="s">
        <v>5</v>
      </c>
      <c r="B7" s="19"/>
      <c r="C7" s="17"/>
      <c r="D7" s="18" t="s">
        <v>18</v>
      </c>
      <c r="E7" s="19">
        <v>86187.03</v>
      </c>
      <c r="F7" s="18"/>
      <c r="G7" s="25"/>
      <c r="H7" s="6"/>
      <c r="I7" s="6"/>
      <c r="J7" s="6"/>
      <c r="K7" s="6"/>
    </row>
    <row r="8" spans="1:11" ht="33.75" customHeight="1" x14ac:dyDescent="0.25">
      <c r="A8" s="62" t="s">
        <v>5</v>
      </c>
      <c r="B8" s="62" t="str">
        <f t="array" ref="B8">IFERROR(INDEX(#REF!,SMALL(IF(#REF!=rngInvoice,ROW(#REF!)-ROW(#REF!)), ROW(1:1)), MATCH($B$6,#REF!, 0)),"")</f>
        <v/>
      </c>
      <c r="C8" s="62" t="str">
        <f t="array" ref="C8">IFERROR(INDEX(#REF!,SMALL(IF(#REF!=rngInvoice,ROW(#REF!)-ROW(#REF!)), ROW(1:1)), MATCH($C$6,#REF!, 0)),"")</f>
        <v/>
      </c>
      <c r="D8" s="64" t="s">
        <v>17</v>
      </c>
      <c r="E8" s="19">
        <v>15069.03</v>
      </c>
      <c r="F8" s="64"/>
      <c r="G8" s="25"/>
      <c r="H8" s="6"/>
      <c r="I8" s="6"/>
      <c r="J8" s="6"/>
      <c r="K8" s="6"/>
    </row>
    <row r="9" spans="1:11" ht="64.5" customHeight="1" x14ac:dyDescent="0.25">
      <c r="A9" s="62" t="s">
        <v>5</v>
      </c>
      <c r="B9" s="65" t="str">
        <f t="array" ref="B9">IFERROR(INDEX(#REF!,SMALL(IF(#REF!=rngInvoice,ROW(#REF!)-ROW(#REF!)), ROW(2:2)), MATCH($B$6,#REF!, 0)),"")</f>
        <v/>
      </c>
      <c r="C9" s="62" t="str">
        <f t="array" ref="C9">IFERROR(INDEX(#REF!,SMALL(IF(#REF!=rngInvoice,ROW(#REF!)-ROW(#REF!)), ROW(2:2)), MATCH($C$6,#REF!, 0)),"")</f>
        <v/>
      </c>
      <c r="D9" s="66" t="s">
        <v>22</v>
      </c>
      <c r="E9" s="62">
        <v>13200</v>
      </c>
      <c r="F9" s="66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1482.35</v>
      </c>
      <c r="F10" s="20"/>
      <c r="G10" s="25"/>
      <c r="H10" s="6"/>
      <c r="I10" s="6"/>
      <c r="J10" s="6"/>
      <c r="K10" s="6"/>
    </row>
    <row r="11" spans="1:11" ht="48" customHeight="1" x14ac:dyDescent="0.25">
      <c r="A11" s="19" t="s">
        <v>5</v>
      </c>
      <c r="B11" s="29"/>
      <c r="C11" s="19"/>
      <c r="D11" s="27" t="s">
        <v>19</v>
      </c>
      <c r="E11" s="19">
        <v>3657.94</v>
      </c>
      <c r="F11" s="27"/>
      <c r="G11" s="26"/>
      <c r="H11" s="6"/>
      <c r="I11" s="6"/>
      <c r="J11" s="6"/>
      <c r="K11" s="6"/>
    </row>
    <row r="12" spans="1:11" ht="67.5" customHeight="1" x14ac:dyDescent="0.25">
      <c r="A12" s="19" t="s">
        <v>5</v>
      </c>
      <c r="B12" s="29"/>
      <c r="C12" s="19"/>
      <c r="D12" s="27" t="s">
        <v>21</v>
      </c>
      <c r="E12" s="19">
        <v>2888.53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 t="s">
        <v>15</v>
      </c>
      <c r="B14" s="92">
        <v>18683136487</v>
      </c>
      <c r="C14" s="19" t="s">
        <v>6</v>
      </c>
      <c r="D14" s="29" t="s">
        <v>39</v>
      </c>
      <c r="E14" s="19">
        <v>388</v>
      </c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122872.88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44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6:D20">
    <cfRule type="expression" dxfId="102" priority="14">
      <formula>MOD(ROW(),2)=0</formula>
    </cfRule>
  </conditionalFormatting>
  <conditionalFormatting sqref="A16:D19 E16:F20">
    <cfRule type="expression" dxfId="101" priority="13">
      <formula>MOD(ROW(),2)=0</formula>
    </cfRule>
  </conditionalFormatting>
  <conditionalFormatting sqref="A16:D19 E16:F20">
    <cfRule type="expression" dxfId="100" priority="12">
      <formula>MOD(ROW(),2)=1</formula>
    </cfRule>
  </conditionalFormatting>
  <conditionalFormatting sqref="A20:B20">
    <cfRule type="expression" dxfId="99" priority="11">
      <formula>MOD(ROW(),2)=0</formula>
    </cfRule>
  </conditionalFormatting>
  <conditionalFormatting sqref="A20:B20">
    <cfRule type="expression" dxfId="98" priority="10">
      <formula>MOD(ROW(),2)=1</formula>
    </cfRule>
  </conditionalFormatting>
  <conditionalFormatting sqref="C20:D20">
    <cfRule type="expression" dxfId="97" priority="9">
      <formula>MOD(ROW(),2)=0</formula>
    </cfRule>
  </conditionalFormatting>
  <conditionalFormatting sqref="C20:D20">
    <cfRule type="expression" dxfId="96" priority="8">
      <formula>MOD(ROW(),2)=1</formula>
    </cfRule>
  </conditionalFormatting>
  <conditionalFormatting sqref="C15:D15 A15">
    <cfRule type="expression" dxfId="4" priority="5">
      <formula>MOD(ROW(),2)=0</formula>
    </cfRule>
  </conditionalFormatting>
  <conditionalFormatting sqref="A15:D15 E7:F15">
    <cfRule type="expression" dxfId="3" priority="4">
      <formula>MOD(ROW(),2)=0</formula>
    </cfRule>
  </conditionalFormatting>
  <conditionalFormatting sqref="A15:D15 E7:F15">
    <cfRule type="expression" dxfId="2" priority="3">
      <formula>MOD(ROW(),2)=1</formula>
    </cfRule>
  </conditionalFormatting>
  <conditionalFormatting sqref="A7:D14">
    <cfRule type="expression" dxfId="1" priority="2">
      <formula>MOD(ROW(),2)=0</formula>
    </cfRule>
  </conditionalFormatting>
  <conditionalFormatting sqref="A7:D14">
    <cfRule type="expression" dxfId="0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9" activePane="bottomLeft" state="frozen"/>
      <selection pane="bottomLeft" activeCell="C4" sqref="C4"/>
    </sheetView>
  </sheetViews>
  <sheetFormatPr defaultColWidth="14.42578125" defaultRowHeight="15" x14ac:dyDescent="0.25"/>
  <cols>
    <col min="1" max="1" width="37.140625" style="72" customWidth="1"/>
    <col min="2" max="2" width="24.7109375" style="72" customWidth="1"/>
    <col min="3" max="3" width="27.5703125" style="72" customWidth="1"/>
    <col min="4" max="4" width="31.5703125" style="72" customWidth="1"/>
    <col min="5" max="5" width="21.42578125" style="72" customWidth="1"/>
    <col min="6" max="6" width="25" style="72" customWidth="1"/>
    <col min="7" max="7" width="11.28515625" style="72" customWidth="1"/>
    <col min="8" max="11" width="9" style="72" customWidth="1"/>
    <col min="12" max="16384" width="14.42578125" style="72"/>
  </cols>
  <sheetData>
    <row r="1" spans="1:11" ht="57.75" customHeight="1" x14ac:dyDescent="0.25">
      <c r="A1" s="95" t="s">
        <v>8</v>
      </c>
      <c r="B1" s="96"/>
      <c r="C1" s="96"/>
      <c r="D1" s="96"/>
      <c r="E1" s="96"/>
      <c r="F1" s="16"/>
      <c r="G1" s="1"/>
      <c r="H1" s="2"/>
      <c r="I1" s="2"/>
      <c r="J1" s="2"/>
      <c r="K1" s="2"/>
    </row>
    <row r="2" spans="1:11" ht="37.5" customHeight="1" x14ac:dyDescent="0.25">
      <c r="A2" s="97" t="s">
        <v>10</v>
      </c>
      <c r="B2" s="96"/>
      <c r="C2" s="73" t="s">
        <v>11</v>
      </c>
      <c r="D2" s="99" t="s">
        <v>12</v>
      </c>
      <c r="E2" s="96"/>
      <c r="F2" s="15"/>
      <c r="G2" s="1"/>
      <c r="H2" s="2"/>
      <c r="I2" s="2"/>
      <c r="J2" s="2"/>
      <c r="K2" s="2"/>
    </row>
    <row r="3" spans="1:11" ht="47.25" customHeight="1" x14ac:dyDescent="0.25">
      <c r="A3" s="98"/>
      <c r="B3" s="96"/>
      <c r="C3" s="13"/>
      <c r="D3" s="100" t="s">
        <v>13</v>
      </c>
      <c r="E3" s="96"/>
      <c r="F3" s="15"/>
      <c r="G3" s="1"/>
      <c r="H3" s="2"/>
      <c r="I3" s="2"/>
      <c r="J3" s="2"/>
      <c r="K3" s="2"/>
    </row>
    <row r="4" spans="1:11" ht="43.5" customHeight="1" x14ac:dyDescent="0.25">
      <c r="A4" s="71" t="s">
        <v>31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3" t="s">
        <v>0</v>
      </c>
      <c r="B5" s="94"/>
      <c r="C5" s="94"/>
      <c r="D5" s="94"/>
      <c r="E5" s="94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1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C12:D15 B16:D19 A12:A19 A20:D20">
    <cfRule type="expression" dxfId="94" priority="7">
      <formula>MOD(ROW(),2)=0</formula>
    </cfRule>
  </conditionalFormatting>
  <conditionalFormatting sqref="A7:D19 E7:F20">
    <cfRule type="expression" dxfId="93" priority="6">
      <formula>MOD(ROW(),2)=0</formula>
    </cfRule>
  </conditionalFormatting>
  <conditionalFormatting sqref="A7:D19 E7:F20">
    <cfRule type="expression" dxfId="92" priority="5">
      <formula>MOD(ROW(),2)=1</formula>
    </cfRule>
  </conditionalFormatting>
  <conditionalFormatting sqref="A20:B20">
    <cfRule type="expression" dxfId="91" priority="4">
      <formula>MOD(ROW(),2)=0</formula>
    </cfRule>
  </conditionalFormatting>
  <conditionalFormatting sqref="A20:B20">
    <cfRule type="expression" dxfId="90" priority="3">
      <formula>MOD(ROW(),2)=1</formula>
    </cfRule>
  </conditionalFormatting>
  <conditionalFormatting sqref="C20:D20">
    <cfRule type="expression" dxfId="89" priority="2">
      <formula>MOD(ROW(),2)=0</formula>
    </cfRule>
  </conditionalFormatting>
  <conditionalFormatting sqref="C20:D20">
    <cfRule type="expression" dxfId="88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9" activePane="bottomLeft" state="frozen"/>
      <selection pane="bottomLeft" activeCell="C22" sqref="C22"/>
    </sheetView>
  </sheetViews>
  <sheetFormatPr defaultColWidth="14.42578125" defaultRowHeight="15" x14ac:dyDescent="0.25"/>
  <cols>
    <col min="1" max="1" width="37.140625" style="75" customWidth="1"/>
    <col min="2" max="2" width="24.7109375" style="75" customWidth="1"/>
    <col min="3" max="3" width="27.5703125" style="75" customWidth="1"/>
    <col min="4" max="4" width="31.5703125" style="75" customWidth="1"/>
    <col min="5" max="5" width="21.42578125" style="75" customWidth="1"/>
    <col min="6" max="6" width="25" style="75" customWidth="1"/>
    <col min="7" max="7" width="11.28515625" style="75" customWidth="1"/>
    <col min="8" max="11" width="9" style="75" customWidth="1"/>
    <col min="12" max="16384" width="14.42578125" style="75"/>
  </cols>
  <sheetData>
    <row r="1" spans="1:11" ht="57.75" customHeight="1" x14ac:dyDescent="0.25">
      <c r="A1" s="95" t="s">
        <v>8</v>
      </c>
      <c r="B1" s="96"/>
      <c r="C1" s="96"/>
      <c r="D1" s="96"/>
      <c r="E1" s="96"/>
      <c r="F1" s="16"/>
      <c r="G1" s="1"/>
      <c r="H1" s="2"/>
      <c r="I1" s="2"/>
      <c r="J1" s="2"/>
      <c r="K1" s="2"/>
    </row>
    <row r="2" spans="1:11" ht="37.5" customHeight="1" x14ac:dyDescent="0.25">
      <c r="A2" s="97" t="s">
        <v>10</v>
      </c>
      <c r="B2" s="96"/>
      <c r="C2" s="76" t="s">
        <v>11</v>
      </c>
      <c r="D2" s="99" t="s">
        <v>12</v>
      </c>
      <c r="E2" s="96"/>
      <c r="F2" s="15"/>
      <c r="G2" s="1"/>
      <c r="H2" s="2"/>
      <c r="I2" s="2"/>
      <c r="J2" s="2"/>
      <c r="K2" s="2"/>
    </row>
    <row r="3" spans="1:11" ht="47.25" customHeight="1" x14ac:dyDescent="0.25">
      <c r="A3" s="98"/>
      <c r="B3" s="96"/>
      <c r="C3" s="13"/>
      <c r="D3" s="100" t="s">
        <v>13</v>
      </c>
      <c r="E3" s="96"/>
      <c r="F3" s="15"/>
      <c r="G3" s="1"/>
      <c r="H3" s="2"/>
      <c r="I3" s="2"/>
      <c r="J3" s="2"/>
      <c r="K3" s="2"/>
    </row>
    <row r="4" spans="1:11" ht="43.5" customHeight="1" x14ac:dyDescent="0.25">
      <c r="A4" s="74" t="s">
        <v>30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3" t="s">
        <v>0</v>
      </c>
      <c r="B5" s="94"/>
      <c r="C5" s="94"/>
      <c r="D5" s="94"/>
      <c r="E5" s="94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1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C12:D15 B16:D19 A12:A19 A20:D20">
    <cfRule type="expression" dxfId="86" priority="7">
      <formula>MOD(ROW(),2)=0</formula>
    </cfRule>
  </conditionalFormatting>
  <conditionalFormatting sqref="A7:D19 E7:F20">
    <cfRule type="expression" dxfId="85" priority="6">
      <formula>MOD(ROW(),2)=0</formula>
    </cfRule>
  </conditionalFormatting>
  <conditionalFormatting sqref="A7:D19 E7:F20">
    <cfRule type="expression" dxfId="84" priority="5">
      <formula>MOD(ROW(),2)=1</formula>
    </cfRule>
  </conditionalFormatting>
  <conditionalFormatting sqref="A20:B20">
    <cfRule type="expression" dxfId="83" priority="4">
      <formula>MOD(ROW(),2)=0</formula>
    </cfRule>
  </conditionalFormatting>
  <conditionalFormatting sqref="A20:B20">
    <cfRule type="expression" dxfId="82" priority="3">
      <formula>MOD(ROW(),2)=1</formula>
    </cfRule>
  </conditionalFormatting>
  <conditionalFormatting sqref="C20:D20">
    <cfRule type="expression" dxfId="81" priority="2">
      <formula>MOD(ROW(),2)=0</formula>
    </cfRule>
  </conditionalFormatting>
  <conditionalFormatting sqref="C20:D20">
    <cfRule type="expression" dxfId="80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9" activePane="bottomLeft" state="frozen"/>
      <selection pane="bottomLeft" activeCell="A22" sqref="A22:G24"/>
    </sheetView>
  </sheetViews>
  <sheetFormatPr defaultColWidth="14.42578125" defaultRowHeight="15" x14ac:dyDescent="0.25"/>
  <cols>
    <col min="1" max="1" width="37.140625" style="78" customWidth="1"/>
    <col min="2" max="2" width="24.7109375" style="78" customWidth="1"/>
    <col min="3" max="3" width="27.5703125" style="78" customWidth="1"/>
    <col min="4" max="4" width="31.5703125" style="78" customWidth="1"/>
    <col min="5" max="5" width="21.42578125" style="78" customWidth="1"/>
    <col min="6" max="6" width="25" style="78" customWidth="1"/>
    <col min="7" max="7" width="11.28515625" style="78" customWidth="1"/>
    <col min="8" max="11" width="9" style="78" customWidth="1"/>
    <col min="12" max="16384" width="14.42578125" style="78"/>
  </cols>
  <sheetData>
    <row r="1" spans="1:11" ht="57.75" customHeight="1" x14ac:dyDescent="0.25">
      <c r="A1" s="95" t="s">
        <v>8</v>
      </c>
      <c r="B1" s="96"/>
      <c r="C1" s="96"/>
      <c r="D1" s="96"/>
      <c r="E1" s="96"/>
      <c r="F1" s="16"/>
      <c r="G1" s="1"/>
      <c r="H1" s="2"/>
      <c r="I1" s="2"/>
      <c r="J1" s="2"/>
      <c r="K1" s="2"/>
    </row>
    <row r="2" spans="1:11" ht="37.5" customHeight="1" x14ac:dyDescent="0.25">
      <c r="A2" s="97" t="s">
        <v>10</v>
      </c>
      <c r="B2" s="96"/>
      <c r="C2" s="79" t="s">
        <v>11</v>
      </c>
      <c r="D2" s="99" t="s">
        <v>12</v>
      </c>
      <c r="E2" s="96"/>
      <c r="F2" s="15"/>
      <c r="G2" s="1"/>
      <c r="H2" s="2"/>
      <c r="I2" s="2"/>
      <c r="J2" s="2"/>
      <c r="K2" s="2"/>
    </row>
    <row r="3" spans="1:11" ht="47.25" customHeight="1" x14ac:dyDescent="0.25">
      <c r="A3" s="98"/>
      <c r="B3" s="96"/>
      <c r="C3" s="13"/>
      <c r="D3" s="100" t="s">
        <v>13</v>
      </c>
      <c r="E3" s="96"/>
      <c r="F3" s="15"/>
      <c r="G3" s="1"/>
      <c r="H3" s="2"/>
      <c r="I3" s="2"/>
      <c r="J3" s="2"/>
      <c r="K3" s="2"/>
    </row>
    <row r="4" spans="1:11" ht="43.5" customHeight="1" x14ac:dyDescent="0.25">
      <c r="A4" s="77" t="s">
        <v>29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3" t="s">
        <v>0</v>
      </c>
      <c r="B5" s="94"/>
      <c r="C5" s="94"/>
      <c r="D5" s="94"/>
      <c r="E5" s="94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29"/>
      <c r="D15" s="31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5 A17:D20 B16:C16 C12:D14 C15">
    <cfRule type="expression" dxfId="78" priority="16">
      <formula>MOD(ROW(),2)=0</formula>
    </cfRule>
  </conditionalFormatting>
  <conditionalFormatting sqref="E7:F20 A17:D19 B16:C16 A7:D14 A15:C15">
    <cfRule type="expression" dxfId="77" priority="15">
      <formula>MOD(ROW(),2)=0</formula>
    </cfRule>
  </conditionalFormatting>
  <conditionalFormatting sqref="E7:F20 A17:D19 B16:C16 A7:D14 A15:C15">
    <cfRule type="expression" dxfId="76" priority="14">
      <formula>MOD(ROW(),2)=1</formula>
    </cfRule>
  </conditionalFormatting>
  <conditionalFormatting sqref="A20:B20">
    <cfRule type="expression" dxfId="75" priority="13">
      <formula>MOD(ROW(),2)=0</formula>
    </cfRule>
  </conditionalFormatting>
  <conditionalFormatting sqref="A20:B20">
    <cfRule type="expression" dxfId="74" priority="12">
      <formula>MOD(ROW(),2)=1</formula>
    </cfRule>
  </conditionalFormatting>
  <conditionalFormatting sqref="C20:D20">
    <cfRule type="expression" dxfId="73" priority="11">
      <formula>MOD(ROW(),2)=0</formula>
    </cfRule>
  </conditionalFormatting>
  <conditionalFormatting sqref="C20:D20">
    <cfRule type="expression" dxfId="72" priority="10">
      <formula>MOD(ROW(),2)=1</formula>
    </cfRule>
  </conditionalFormatting>
  <conditionalFormatting sqref="A16">
    <cfRule type="expression" dxfId="71" priority="9">
      <formula>MOD(ROW(),2)=0</formula>
    </cfRule>
  </conditionalFormatting>
  <conditionalFormatting sqref="A16">
    <cfRule type="expression" dxfId="70" priority="8">
      <formula>MOD(ROW(),2)=0</formula>
    </cfRule>
  </conditionalFormatting>
  <conditionalFormatting sqref="A16">
    <cfRule type="expression" dxfId="69" priority="7">
      <formula>MOD(ROW(),2)=1</formula>
    </cfRule>
  </conditionalFormatting>
  <conditionalFormatting sqref="D16">
    <cfRule type="expression" dxfId="68" priority="6">
      <formula>MOD(ROW(),2)=0</formula>
    </cfRule>
  </conditionalFormatting>
  <conditionalFormatting sqref="D16">
    <cfRule type="expression" dxfId="67" priority="5">
      <formula>MOD(ROW(),2)=0</formula>
    </cfRule>
  </conditionalFormatting>
  <conditionalFormatting sqref="D16">
    <cfRule type="expression" dxfId="66" priority="4">
      <formula>MOD(ROW(),2)=1</formula>
    </cfRule>
  </conditionalFormatting>
  <conditionalFormatting sqref="D15">
    <cfRule type="expression" dxfId="65" priority="3">
      <formula>MOD(ROW(),2)=0</formula>
    </cfRule>
  </conditionalFormatting>
  <conditionalFormatting sqref="D15">
    <cfRule type="expression" dxfId="64" priority="2">
      <formula>MOD(ROW(),2)=0</formula>
    </cfRule>
  </conditionalFormatting>
  <conditionalFormatting sqref="D15">
    <cfRule type="expression" dxfId="63" priority="1">
      <formula>MOD(ROW(),2)=1</formula>
    </cfRule>
  </conditionalFormatting>
  <hyperlinks>
    <hyperlink ref="A24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12</vt:i4>
      </vt:variant>
      <vt:variant>
        <vt:lpstr>Imenovani rasponi</vt:lpstr>
      </vt:variant>
      <vt:variant>
        <vt:i4>1</vt:i4>
      </vt:variant>
    </vt:vector>
  </HeadingPairs>
  <TitlesOfParts>
    <vt:vector size="13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  <vt:lpstr>VELJAČA!Podrucje_ispisa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Komp</cp:lastModifiedBy>
  <cp:lastPrinted>2024-03-08T07:51:04Z</cp:lastPrinted>
  <dcterms:created xsi:type="dcterms:W3CDTF">2016-11-01T03:33:07Z</dcterms:created>
  <dcterms:modified xsi:type="dcterms:W3CDTF">2025-07-01T06:18:29Z</dcterms:modified>
</cp:coreProperties>
</file>